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8800" windowHeight="13515"/>
  </bookViews>
  <sheets>
    <sheet name="Цены2024_Прилож.1" sheetId="19" r:id="rId1"/>
  </sheets>
  <definedNames>
    <definedName name="_xlnm.Print_Titles" localSheetId="0">Цены2024_Прилож.1!$5:$6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5" i="19" l="1"/>
  <c r="H995" i="19"/>
  <c r="F995" i="19"/>
  <c r="J994" i="19"/>
  <c r="I994" i="19"/>
  <c r="H994" i="19"/>
  <c r="F994" i="19"/>
  <c r="J993" i="19"/>
  <c r="H993" i="19"/>
  <c r="J992" i="19"/>
  <c r="I992" i="19"/>
  <c r="H992" i="19"/>
  <c r="J991" i="19"/>
  <c r="H991" i="19"/>
  <c r="F991" i="19"/>
  <c r="J990" i="19"/>
  <c r="I990" i="19"/>
  <c r="H990" i="19"/>
  <c r="F990" i="19"/>
  <c r="J989" i="19"/>
  <c r="H989" i="19"/>
  <c r="F989" i="19"/>
  <c r="J988" i="19"/>
  <c r="H988" i="19"/>
  <c r="F988" i="19"/>
  <c r="J987" i="19"/>
  <c r="I987" i="19"/>
  <c r="H987" i="19"/>
  <c r="F987" i="19"/>
  <c r="J986" i="19"/>
  <c r="H986" i="19"/>
  <c r="F986" i="19"/>
  <c r="J985" i="19"/>
  <c r="H985" i="19"/>
  <c r="F985" i="19"/>
  <c r="J984" i="19"/>
  <c r="H984" i="19"/>
  <c r="F984" i="19"/>
  <c r="J983" i="19"/>
  <c r="H983" i="19"/>
  <c r="F983" i="19"/>
  <c r="J982" i="19"/>
  <c r="I982" i="19"/>
  <c r="H982" i="19"/>
  <c r="F982" i="19"/>
  <c r="J981" i="19"/>
  <c r="I981" i="19"/>
  <c r="H981" i="19"/>
  <c r="F981" i="19"/>
  <c r="J980" i="19"/>
  <c r="I980" i="19"/>
  <c r="H980" i="19"/>
  <c r="F980" i="19"/>
  <c r="J979" i="19"/>
  <c r="I979" i="19"/>
  <c r="H979" i="19"/>
  <c r="F979" i="19"/>
  <c r="J978" i="19"/>
  <c r="I978" i="19"/>
  <c r="H978" i="19"/>
  <c r="F978" i="19"/>
  <c r="J976" i="19"/>
  <c r="I976" i="19"/>
  <c r="H976" i="19"/>
  <c r="G976" i="19"/>
  <c r="F976" i="19"/>
  <c r="J975" i="19"/>
  <c r="I975" i="19"/>
  <c r="H975" i="19"/>
  <c r="F975" i="19"/>
  <c r="J974" i="19"/>
  <c r="I974" i="19"/>
  <c r="H974" i="19"/>
  <c r="F974" i="19"/>
  <c r="J973" i="19"/>
  <c r="I973" i="19"/>
  <c r="H973" i="19"/>
  <c r="F973" i="19"/>
  <c r="J972" i="19"/>
  <c r="I972" i="19"/>
  <c r="H972" i="19"/>
  <c r="F972" i="19"/>
  <c r="J971" i="19"/>
  <c r="I971" i="19"/>
  <c r="H971" i="19"/>
  <c r="F971" i="19"/>
  <c r="J970" i="19"/>
  <c r="I970" i="19"/>
  <c r="H970" i="19"/>
  <c r="F970" i="19"/>
  <c r="J969" i="19"/>
  <c r="I969" i="19"/>
  <c r="H969" i="19"/>
  <c r="F969" i="19"/>
  <c r="J968" i="19"/>
  <c r="I968" i="19"/>
  <c r="H968" i="19"/>
  <c r="F968" i="19"/>
  <c r="J967" i="19"/>
  <c r="I967" i="19"/>
  <c r="H967" i="19"/>
  <c r="F967" i="19"/>
  <c r="J966" i="19"/>
  <c r="I966" i="19"/>
  <c r="H966" i="19"/>
  <c r="G966" i="19"/>
  <c r="F966" i="19"/>
  <c r="J965" i="19"/>
  <c r="I965" i="19"/>
  <c r="H965" i="19"/>
  <c r="F965" i="19"/>
  <c r="J964" i="19"/>
  <c r="I964" i="19"/>
  <c r="H964" i="19"/>
  <c r="F964" i="19"/>
  <c r="J963" i="19"/>
  <c r="I963" i="19"/>
  <c r="H963" i="19"/>
  <c r="F963" i="19"/>
  <c r="J962" i="19"/>
  <c r="I962" i="19"/>
  <c r="H962" i="19"/>
  <c r="F962" i="19"/>
  <c r="J961" i="19"/>
  <c r="I961" i="19"/>
  <c r="H961" i="19"/>
  <c r="F961" i="19"/>
  <c r="J960" i="19"/>
  <c r="I960" i="19"/>
  <c r="H960" i="19"/>
  <c r="G960" i="19"/>
  <c r="F960" i="19"/>
  <c r="J959" i="19"/>
  <c r="I959" i="19"/>
  <c r="H959" i="19"/>
  <c r="F959" i="19"/>
  <c r="J958" i="19"/>
  <c r="I958" i="19"/>
  <c r="H958" i="19"/>
  <c r="G958" i="19"/>
  <c r="F958" i="19"/>
  <c r="J957" i="19"/>
  <c r="I957" i="19"/>
  <c r="H957" i="19"/>
  <c r="F957" i="19"/>
  <c r="J956" i="19"/>
  <c r="I956" i="19"/>
  <c r="H956" i="19"/>
  <c r="F956" i="19"/>
  <c r="J955" i="19"/>
  <c r="I955" i="19"/>
  <c r="H955" i="19"/>
  <c r="F955" i="19"/>
  <c r="J954" i="19"/>
  <c r="I954" i="19"/>
  <c r="H954" i="19"/>
  <c r="F954" i="19"/>
  <c r="J953" i="19"/>
  <c r="I953" i="19"/>
  <c r="H953" i="19"/>
  <c r="F953" i="19"/>
  <c r="J952" i="19"/>
  <c r="I952" i="19"/>
  <c r="H952" i="19"/>
  <c r="F952" i="19"/>
  <c r="J951" i="19"/>
  <c r="I951" i="19"/>
  <c r="H951" i="19"/>
  <c r="F951" i="19"/>
  <c r="J950" i="19"/>
  <c r="I950" i="19"/>
  <c r="H950" i="19"/>
  <c r="F950" i="19"/>
  <c r="J949" i="19"/>
  <c r="I949" i="19"/>
  <c r="H949" i="19"/>
  <c r="F949" i="19"/>
  <c r="J948" i="19"/>
  <c r="I948" i="19"/>
  <c r="H948" i="19"/>
  <c r="F948" i="19"/>
  <c r="J947" i="19"/>
  <c r="I947" i="19"/>
  <c r="H947" i="19"/>
  <c r="F947" i="19"/>
  <c r="J946" i="19"/>
  <c r="I946" i="19"/>
  <c r="H946" i="19"/>
  <c r="F946" i="19"/>
  <c r="J944" i="19"/>
  <c r="I944" i="19"/>
  <c r="H944" i="19"/>
  <c r="F944" i="19"/>
  <c r="J943" i="19"/>
  <c r="I943" i="19"/>
  <c r="H943" i="19"/>
  <c r="F943" i="19"/>
  <c r="J942" i="19"/>
  <c r="I942" i="19"/>
  <c r="H942" i="19"/>
  <c r="F942" i="19"/>
  <c r="J941" i="19"/>
  <c r="I941" i="19"/>
  <c r="H941" i="19"/>
  <c r="F941" i="19"/>
  <c r="J940" i="19"/>
  <c r="I940" i="19"/>
  <c r="H940" i="19"/>
  <c r="F940" i="19"/>
  <c r="J939" i="19"/>
  <c r="I939" i="19"/>
  <c r="H939" i="19"/>
  <c r="F939" i="19"/>
  <c r="J938" i="19"/>
  <c r="I938" i="19"/>
  <c r="H938" i="19"/>
  <c r="F938" i="19"/>
  <c r="J937" i="19"/>
  <c r="I937" i="19"/>
  <c r="H937" i="19"/>
  <c r="F937" i="19"/>
  <c r="J936" i="19"/>
  <c r="I936" i="19"/>
  <c r="H936" i="19"/>
  <c r="F936" i="19"/>
  <c r="J935" i="19"/>
  <c r="I935" i="19"/>
  <c r="H935" i="19"/>
  <c r="G935" i="19"/>
  <c r="F935" i="19"/>
  <c r="J934" i="19"/>
  <c r="I934" i="19"/>
  <c r="H934" i="19"/>
  <c r="G934" i="19"/>
  <c r="F934" i="19"/>
  <c r="J933" i="19"/>
  <c r="I933" i="19"/>
  <c r="H933" i="19"/>
  <c r="G933" i="19"/>
  <c r="F933" i="19"/>
  <c r="J932" i="19"/>
  <c r="I932" i="19"/>
  <c r="H932" i="19"/>
  <c r="G932" i="19"/>
  <c r="F932" i="19"/>
  <c r="J931" i="19"/>
  <c r="I931" i="19"/>
  <c r="H931" i="19"/>
  <c r="F931" i="19"/>
  <c r="J930" i="19"/>
  <c r="I930" i="19"/>
  <c r="H930" i="19"/>
  <c r="F930" i="19"/>
  <c r="J929" i="19"/>
  <c r="I929" i="19"/>
  <c r="H929" i="19"/>
  <c r="F929" i="19"/>
  <c r="J928" i="19"/>
  <c r="I928" i="19"/>
  <c r="H928" i="19"/>
  <c r="G928" i="19"/>
  <c r="F928" i="19"/>
  <c r="J927" i="19"/>
  <c r="I927" i="19"/>
  <c r="H927" i="19"/>
  <c r="F927" i="19"/>
  <c r="J926" i="19"/>
  <c r="I926" i="19"/>
  <c r="H926" i="19"/>
  <c r="F926" i="19"/>
  <c r="J925" i="19"/>
  <c r="I925" i="19"/>
  <c r="H925" i="19"/>
  <c r="F925" i="19"/>
  <c r="J924" i="19"/>
  <c r="I924" i="19"/>
  <c r="H924" i="19"/>
  <c r="F924" i="19"/>
  <c r="J923" i="19"/>
  <c r="I923" i="19"/>
  <c r="H923" i="19"/>
  <c r="F923" i="19"/>
  <c r="J922" i="19"/>
  <c r="I922" i="19"/>
  <c r="H922" i="19"/>
  <c r="F922" i="19"/>
  <c r="J921" i="19"/>
  <c r="I921" i="19"/>
  <c r="H921" i="19"/>
  <c r="F921" i="19"/>
  <c r="J920" i="19"/>
  <c r="I920" i="19"/>
  <c r="H920" i="19"/>
  <c r="F920" i="19"/>
  <c r="J919" i="19"/>
  <c r="I919" i="19"/>
  <c r="H919" i="19"/>
  <c r="G919" i="19"/>
  <c r="F919" i="19"/>
  <c r="J918" i="19"/>
  <c r="I918" i="19"/>
  <c r="H918" i="19"/>
  <c r="F918" i="19"/>
  <c r="J917" i="19"/>
  <c r="I917" i="19"/>
  <c r="H917" i="19"/>
  <c r="G917" i="19"/>
  <c r="F917" i="19"/>
  <c r="J916" i="19"/>
  <c r="I916" i="19"/>
  <c r="H916" i="19"/>
  <c r="F916" i="19"/>
  <c r="J915" i="19"/>
  <c r="I915" i="19"/>
  <c r="H915" i="19"/>
  <c r="F915" i="19"/>
  <c r="J914" i="19"/>
  <c r="I914" i="19"/>
  <c r="H914" i="19"/>
  <c r="F914" i="19"/>
  <c r="J913" i="19"/>
  <c r="I913" i="19"/>
  <c r="H913" i="19"/>
  <c r="G913" i="19"/>
  <c r="F913" i="19"/>
  <c r="J912" i="19"/>
  <c r="I912" i="19"/>
  <c r="H912" i="19"/>
  <c r="G912" i="19"/>
  <c r="F912" i="19"/>
  <c r="J911" i="19"/>
  <c r="I911" i="19"/>
  <c r="H911" i="19"/>
  <c r="G911" i="19"/>
  <c r="F911" i="19"/>
  <c r="J910" i="19"/>
  <c r="I910" i="19"/>
  <c r="H910" i="19"/>
  <c r="G910" i="19"/>
  <c r="F910" i="19"/>
  <c r="J909" i="19"/>
  <c r="I909" i="19"/>
  <c r="H909" i="19"/>
  <c r="G909" i="19"/>
  <c r="F909" i="19"/>
  <c r="J908" i="19"/>
  <c r="I908" i="19"/>
  <c r="H908" i="19"/>
  <c r="G908" i="19"/>
  <c r="F908" i="19"/>
  <c r="J907" i="19"/>
  <c r="I907" i="19"/>
  <c r="H907" i="19"/>
  <c r="G907" i="19"/>
  <c r="F907" i="19"/>
  <c r="J906" i="19"/>
  <c r="I906" i="19"/>
  <c r="H906" i="19"/>
  <c r="G906" i="19"/>
  <c r="F906" i="19"/>
  <c r="J905" i="19"/>
  <c r="I905" i="19"/>
  <c r="H905" i="19"/>
  <c r="F905" i="19"/>
  <c r="J904" i="19"/>
  <c r="I904" i="19"/>
  <c r="H904" i="19"/>
  <c r="G904" i="19"/>
  <c r="F904" i="19"/>
  <c r="J903" i="19"/>
  <c r="I903" i="19"/>
  <c r="H903" i="19"/>
  <c r="F903" i="19"/>
  <c r="J902" i="19"/>
  <c r="I902" i="19"/>
  <c r="H902" i="19"/>
  <c r="G902" i="19"/>
  <c r="F902" i="19"/>
  <c r="J901" i="19"/>
  <c r="I901" i="19"/>
  <c r="H901" i="19"/>
  <c r="F901" i="19"/>
  <c r="J900" i="19"/>
  <c r="I900" i="19"/>
  <c r="H900" i="19"/>
  <c r="F900" i="19"/>
  <c r="J899" i="19"/>
  <c r="I899" i="19"/>
  <c r="H899" i="19"/>
  <c r="F899" i="19"/>
  <c r="J898" i="19"/>
  <c r="I898" i="19"/>
  <c r="H898" i="19"/>
  <c r="F898" i="19"/>
  <c r="J897" i="19"/>
  <c r="I897" i="19"/>
  <c r="H897" i="19"/>
  <c r="F897" i="19"/>
  <c r="J896" i="19"/>
  <c r="I896" i="19"/>
  <c r="H896" i="19"/>
  <c r="F896" i="19"/>
  <c r="J895" i="19"/>
  <c r="I895" i="19"/>
  <c r="H895" i="19"/>
  <c r="F895" i="19"/>
  <c r="J894" i="19"/>
  <c r="I894" i="19"/>
  <c r="H894" i="19"/>
  <c r="F894" i="19"/>
  <c r="J893" i="19"/>
  <c r="I893" i="19"/>
  <c r="H893" i="19"/>
  <c r="G893" i="19"/>
  <c r="F893" i="19"/>
  <c r="J892" i="19"/>
  <c r="I892" i="19"/>
  <c r="H892" i="19"/>
  <c r="F892" i="19"/>
  <c r="J891" i="19"/>
  <c r="I891" i="19"/>
  <c r="H891" i="19"/>
  <c r="F891" i="19"/>
  <c r="J890" i="19"/>
  <c r="I890" i="19"/>
  <c r="H890" i="19"/>
  <c r="F890" i="19"/>
  <c r="J889" i="19"/>
  <c r="I889" i="19"/>
  <c r="H889" i="19"/>
  <c r="F889" i="19"/>
  <c r="J888" i="19"/>
  <c r="I888" i="19"/>
  <c r="H888" i="19"/>
  <c r="F888" i="19"/>
  <c r="J887" i="19"/>
  <c r="I887" i="19"/>
  <c r="H887" i="19"/>
  <c r="F887" i="19"/>
  <c r="J886" i="19"/>
  <c r="I886" i="19"/>
  <c r="H886" i="19"/>
  <c r="F886" i="19"/>
  <c r="J885" i="19"/>
  <c r="I885" i="19"/>
  <c r="H885" i="19"/>
  <c r="F885" i="19"/>
  <c r="J884" i="19"/>
  <c r="I884" i="19"/>
  <c r="H884" i="19"/>
  <c r="F884" i="19"/>
  <c r="J883" i="19"/>
  <c r="I883" i="19"/>
  <c r="H883" i="19"/>
  <c r="F883" i="19"/>
  <c r="J882" i="19"/>
  <c r="I882" i="19"/>
  <c r="H882" i="19"/>
  <c r="F882" i="19"/>
  <c r="J881" i="19"/>
  <c r="I881" i="19"/>
  <c r="H881" i="19"/>
  <c r="F881" i="19"/>
  <c r="J880" i="19"/>
  <c r="I880" i="19"/>
  <c r="H880" i="19"/>
  <c r="F880" i="19"/>
  <c r="J879" i="19"/>
  <c r="I879" i="19"/>
  <c r="H879" i="19"/>
  <c r="F879" i="19"/>
  <c r="J878" i="19"/>
  <c r="I878" i="19"/>
  <c r="H878" i="19"/>
  <c r="F878" i="19"/>
  <c r="J877" i="19"/>
  <c r="I877" i="19"/>
  <c r="H877" i="19"/>
  <c r="G877" i="19"/>
  <c r="F877" i="19"/>
  <c r="J876" i="19"/>
  <c r="I876" i="19"/>
  <c r="H876" i="19"/>
  <c r="G876" i="19"/>
  <c r="F876" i="19"/>
  <c r="J875" i="19"/>
  <c r="I875" i="19"/>
  <c r="H875" i="19"/>
  <c r="G875" i="19"/>
  <c r="F875" i="19"/>
  <c r="J874" i="19"/>
  <c r="I874" i="19"/>
  <c r="H874" i="19"/>
  <c r="G874" i="19"/>
  <c r="F874" i="19"/>
  <c r="J873" i="19"/>
  <c r="I873" i="19"/>
  <c r="H873" i="19"/>
  <c r="G873" i="19"/>
  <c r="F873" i="19"/>
  <c r="J872" i="19"/>
  <c r="I872" i="19"/>
  <c r="H872" i="19"/>
  <c r="G872" i="19"/>
  <c r="F872" i="19"/>
  <c r="J871" i="19"/>
  <c r="I871" i="19"/>
  <c r="H871" i="19"/>
  <c r="G871" i="19"/>
  <c r="F871" i="19"/>
  <c r="J870" i="19"/>
  <c r="I870" i="19"/>
  <c r="H870" i="19"/>
  <c r="G870" i="19"/>
  <c r="F870" i="19"/>
  <c r="J869" i="19"/>
  <c r="I869" i="19"/>
  <c r="H869" i="19"/>
  <c r="G869" i="19"/>
  <c r="F869" i="19"/>
  <c r="J868" i="19"/>
  <c r="I868" i="19"/>
  <c r="H868" i="19"/>
  <c r="F868" i="19"/>
  <c r="J867" i="19"/>
  <c r="I867" i="19"/>
  <c r="H867" i="19"/>
  <c r="F867" i="19"/>
  <c r="J866" i="19"/>
  <c r="I866" i="19"/>
  <c r="H866" i="19"/>
  <c r="F866" i="19"/>
  <c r="J865" i="19"/>
  <c r="I865" i="19"/>
  <c r="H865" i="19"/>
  <c r="F865" i="19"/>
  <c r="J864" i="19"/>
  <c r="I864" i="19"/>
  <c r="H864" i="19"/>
  <c r="F864" i="19"/>
  <c r="J863" i="19"/>
  <c r="I863" i="19"/>
  <c r="H863" i="19"/>
  <c r="F863" i="19"/>
  <c r="J862" i="19"/>
  <c r="I862" i="19"/>
  <c r="H862" i="19"/>
  <c r="F862" i="19"/>
  <c r="J861" i="19"/>
  <c r="I861" i="19"/>
  <c r="H861" i="19"/>
  <c r="F861" i="19"/>
  <c r="J860" i="19"/>
  <c r="I860" i="19"/>
  <c r="H860" i="19"/>
  <c r="G860" i="19"/>
  <c r="F860" i="19"/>
  <c r="J859" i="19"/>
  <c r="I859" i="19"/>
  <c r="H859" i="19"/>
  <c r="F859" i="19"/>
  <c r="J858" i="19"/>
  <c r="I858" i="19"/>
  <c r="H858" i="19"/>
  <c r="G858" i="19"/>
  <c r="F858" i="19"/>
  <c r="J857" i="19"/>
  <c r="I857" i="19"/>
  <c r="H857" i="19"/>
  <c r="F857" i="19"/>
  <c r="J856" i="19"/>
  <c r="I856" i="19"/>
  <c r="H856" i="19"/>
  <c r="F856" i="19"/>
  <c r="J855" i="19"/>
  <c r="I855" i="19"/>
  <c r="H855" i="19"/>
  <c r="F855" i="19"/>
  <c r="J854" i="19"/>
  <c r="I854" i="19"/>
  <c r="H854" i="19"/>
  <c r="F854" i="19"/>
  <c r="J853" i="19"/>
  <c r="I853" i="19"/>
  <c r="H853" i="19"/>
  <c r="F853" i="19"/>
  <c r="J852" i="19"/>
  <c r="I852" i="19"/>
  <c r="H852" i="19"/>
  <c r="F852" i="19"/>
  <c r="J851" i="19"/>
  <c r="I851" i="19"/>
  <c r="H851" i="19"/>
  <c r="F851" i="19"/>
  <c r="J850" i="19"/>
  <c r="I850" i="19"/>
  <c r="H850" i="19"/>
  <c r="F850" i="19"/>
  <c r="J849" i="19"/>
  <c r="I849" i="19"/>
  <c r="H849" i="19"/>
  <c r="F849" i="19"/>
  <c r="J848" i="19"/>
  <c r="I848" i="19"/>
  <c r="H848" i="19"/>
  <c r="F848" i="19"/>
  <c r="J847" i="19"/>
  <c r="I847" i="19"/>
  <c r="H847" i="19"/>
  <c r="F847" i="19"/>
  <c r="J846" i="19"/>
  <c r="I846" i="19"/>
  <c r="H846" i="19"/>
  <c r="G846" i="19"/>
  <c r="F846" i="19"/>
  <c r="J845" i="19"/>
  <c r="I845" i="19"/>
  <c r="H845" i="19"/>
  <c r="F845" i="19"/>
  <c r="J844" i="19"/>
  <c r="I844" i="19"/>
  <c r="H844" i="19"/>
  <c r="F844" i="19"/>
  <c r="J843" i="19"/>
  <c r="I843" i="19"/>
  <c r="H843" i="19"/>
  <c r="F843" i="19"/>
  <c r="J842" i="19"/>
  <c r="I842" i="19"/>
  <c r="H842" i="19"/>
  <c r="F842" i="19"/>
  <c r="J841" i="19"/>
  <c r="I841" i="19"/>
  <c r="H841" i="19"/>
  <c r="F841" i="19"/>
  <c r="J840" i="19"/>
  <c r="I840" i="19"/>
  <c r="H840" i="19"/>
  <c r="F840" i="19"/>
  <c r="J839" i="19"/>
  <c r="I839" i="19"/>
  <c r="H839" i="19"/>
  <c r="G839" i="19"/>
  <c r="F839" i="19"/>
  <c r="J838" i="19"/>
  <c r="I838" i="19"/>
  <c r="H838" i="19"/>
  <c r="G838" i="19"/>
  <c r="F838" i="19"/>
  <c r="J837" i="19"/>
  <c r="I837" i="19"/>
  <c r="H837" i="19"/>
  <c r="G837" i="19"/>
  <c r="F837" i="19"/>
  <c r="J836" i="19"/>
  <c r="I836" i="19"/>
  <c r="H836" i="19"/>
  <c r="G836" i="19"/>
  <c r="F836" i="19"/>
  <c r="J835" i="19"/>
  <c r="I835" i="19"/>
  <c r="H835" i="19"/>
  <c r="G835" i="19"/>
  <c r="F835" i="19"/>
  <c r="J834" i="19"/>
  <c r="I834" i="19"/>
  <c r="H834" i="19"/>
  <c r="F834" i="19"/>
  <c r="J833" i="19"/>
  <c r="I833" i="19"/>
  <c r="H833" i="19"/>
  <c r="F833" i="19"/>
  <c r="J832" i="19"/>
  <c r="I832" i="19"/>
  <c r="H832" i="19"/>
  <c r="F832" i="19"/>
  <c r="J831" i="19"/>
  <c r="I831" i="19"/>
  <c r="H831" i="19"/>
  <c r="F831" i="19"/>
  <c r="J830" i="19"/>
  <c r="I830" i="19"/>
  <c r="H830" i="19"/>
  <c r="F830" i="19"/>
  <c r="J829" i="19"/>
  <c r="I829" i="19"/>
  <c r="H829" i="19"/>
  <c r="F829" i="19"/>
  <c r="J828" i="19"/>
  <c r="I828" i="19"/>
  <c r="H828" i="19"/>
  <c r="F828" i="19"/>
  <c r="J827" i="19"/>
  <c r="I827" i="19"/>
  <c r="H827" i="19"/>
  <c r="F827" i="19"/>
  <c r="J826" i="19"/>
  <c r="I826" i="19"/>
  <c r="H826" i="19"/>
  <c r="F826" i="19"/>
  <c r="J825" i="19"/>
  <c r="I825" i="19"/>
  <c r="H825" i="19"/>
  <c r="F825" i="19"/>
  <c r="J824" i="19"/>
  <c r="I824" i="19"/>
  <c r="H824" i="19"/>
  <c r="F824" i="19"/>
  <c r="J823" i="19"/>
  <c r="I823" i="19"/>
  <c r="H823" i="19"/>
  <c r="F823" i="19"/>
  <c r="J822" i="19"/>
  <c r="I822" i="19"/>
  <c r="H822" i="19"/>
  <c r="F822" i="19"/>
  <c r="J821" i="19"/>
  <c r="I821" i="19"/>
  <c r="H821" i="19"/>
  <c r="F821" i="19"/>
  <c r="J820" i="19"/>
  <c r="I820" i="19"/>
  <c r="H820" i="19"/>
  <c r="F820" i="19"/>
  <c r="J819" i="19"/>
  <c r="I819" i="19"/>
  <c r="H819" i="19"/>
  <c r="F819" i="19"/>
  <c r="J818" i="19"/>
  <c r="I818" i="19"/>
  <c r="H818" i="19"/>
  <c r="F818" i="19"/>
  <c r="J817" i="19"/>
  <c r="I817" i="19"/>
  <c r="H817" i="19"/>
  <c r="F817" i="19"/>
  <c r="J816" i="19"/>
  <c r="I816" i="19"/>
  <c r="H816" i="19"/>
  <c r="F816" i="19"/>
  <c r="J815" i="19"/>
  <c r="I815" i="19"/>
  <c r="H815" i="19"/>
  <c r="F815" i="19"/>
  <c r="J814" i="19"/>
  <c r="I814" i="19"/>
  <c r="H814" i="19"/>
  <c r="F814" i="19"/>
  <c r="J813" i="19"/>
  <c r="I813" i="19"/>
  <c r="H813" i="19"/>
  <c r="F813" i="19"/>
  <c r="J812" i="19"/>
  <c r="I812" i="19"/>
  <c r="H812" i="19"/>
  <c r="F812" i="19"/>
  <c r="J811" i="19"/>
  <c r="I811" i="19"/>
  <c r="H811" i="19"/>
  <c r="F811" i="19"/>
  <c r="J810" i="19"/>
  <c r="I810" i="19"/>
  <c r="H810" i="19"/>
  <c r="F810" i="19"/>
  <c r="J809" i="19"/>
  <c r="I809" i="19"/>
  <c r="H809" i="19"/>
  <c r="G809" i="19"/>
  <c r="F809" i="19"/>
  <c r="J808" i="19"/>
  <c r="I808" i="19"/>
  <c r="H808" i="19"/>
  <c r="G808" i="19"/>
  <c r="F808" i="19"/>
  <c r="J807" i="19"/>
  <c r="I807" i="19"/>
  <c r="H807" i="19"/>
  <c r="F807" i="19"/>
  <c r="J806" i="19"/>
  <c r="I806" i="19"/>
  <c r="H806" i="19"/>
  <c r="F806" i="19"/>
  <c r="J805" i="19"/>
  <c r="I805" i="19"/>
  <c r="H805" i="19"/>
  <c r="F805" i="19"/>
  <c r="J804" i="19"/>
  <c r="I804" i="19"/>
  <c r="H804" i="19"/>
  <c r="F804" i="19"/>
  <c r="J803" i="19"/>
  <c r="I803" i="19"/>
  <c r="H803" i="19"/>
  <c r="F803" i="19"/>
  <c r="J802" i="19"/>
  <c r="I802" i="19"/>
  <c r="H802" i="19"/>
  <c r="F802" i="19"/>
  <c r="J801" i="19"/>
  <c r="I801" i="19"/>
  <c r="H801" i="19"/>
  <c r="G801" i="19"/>
  <c r="F801" i="19"/>
  <c r="J800" i="19"/>
  <c r="I800" i="19"/>
  <c r="H800" i="19"/>
  <c r="F800" i="19"/>
  <c r="J799" i="19"/>
  <c r="I799" i="19"/>
  <c r="H799" i="19"/>
  <c r="F799" i="19"/>
  <c r="J798" i="19"/>
  <c r="I798" i="19"/>
  <c r="H798" i="19"/>
  <c r="F798" i="19"/>
  <c r="J797" i="19"/>
  <c r="I797" i="19"/>
  <c r="H797" i="19"/>
  <c r="G797" i="19"/>
  <c r="F797" i="19"/>
  <c r="J796" i="19"/>
  <c r="I796" i="19"/>
  <c r="H796" i="19"/>
  <c r="G796" i="19"/>
  <c r="F796" i="19"/>
  <c r="J795" i="19"/>
  <c r="I795" i="19"/>
  <c r="H795" i="19"/>
  <c r="G795" i="19"/>
  <c r="F795" i="19"/>
  <c r="J794" i="19"/>
  <c r="I794" i="19"/>
  <c r="H794" i="19"/>
  <c r="G794" i="19"/>
  <c r="F794" i="19"/>
  <c r="J793" i="19"/>
  <c r="I793" i="19"/>
  <c r="H793" i="19"/>
  <c r="F793" i="19"/>
  <c r="J792" i="19"/>
  <c r="I792" i="19"/>
  <c r="H792" i="19"/>
  <c r="G792" i="19"/>
  <c r="F792" i="19"/>
  <c r="J791" i="19"/>
  <c r="I791" i="19"/>
  <c r="H791" i="19"/>
  <c r="G791" i="19"/>
  <c r="F791" i="19"/>
  <c r="J790" i="19"/>
  <c r="I790" i="19"/>
  <c r="H790" i="19"/>
  <c r="G790" i="19"/>
  <c r="F790" i="19"/>
  <c r="J789" i="19"/>
  <c r="I789" i="19"/>
  <c r="H789" i="19"/>
  <c r="G789" i="19"/>
  <c r="F789" i="19"/>
  <c r="J788" i="19"/>
  <c r="I788" i="19"/>
  <c r="H788" i="19"/>
  <c r="G788" i="19"/>
  <c r="F788" i="19"/>
  <c r="J787" i="19"/>
  <c r="I787" i="19"/>
  <c r="H787" i="19"/>
  <c r="G787" i="19"/>
  <c r="F787" i="19"/>
  <c r="J786" i="19"/>
  <c r="I786" i="19"/>
  <c r="H786" i="19"/>
  <c r="G786" i="19"/>
  <c r="F786" i="19"/>
  <c r="J785" i="19"/>
  <c r="I785" i="19"/>
  <c r="H785" i="19"/>
  <c r="G785" i="19"/>
  <c r="F785" i="19"/>
  <c r="J784" i="19"/>
  <c r="I784" i="19"/>
  <c r="H784" i="19"/>
  <c r="G784" i="19"/>
  <c r="F784" i="19"/>
  <c r="J783" i="19"/>
  <c r="I783" i="19"/>
  <c r="H783" i="19"/>
  <c r="G783" i="19"/>
  <c r="F783" i="19"/>
  <c r="J782" i="19"/>
  <c r="I782" i="19"/>
  <c r="H782" i="19"/>
  <c r="G782" i="19"/>
  <c r="F782" i="19"/>
  <c r="J781" i="19"/>
  <c r="I781" i="19"/>
  <c r="H781" i="19"/>
  <c r="G781" i="19"/>
  <c r="F781" i="19"/>
  <c r="J780" i="19"/>
  <c r="I780" i="19"/>
  <c r="H780" i="19"/>
  <c r="G780" i="19"/>
  <c r="F780" i="19"/>
  <c r="J779" i="19"/>
  <c r="I779" i="19"/>
  <c r="H779" i="19"/>
  <c r="F779" i="19"/>
  <c r="J778" i="19"/>
  <c r="I778" i="19"/>
  <c r="H778" i="19"/>
  <c r="F778" i="19"/>
  <c r="J777" i="19"/>
  <c r="I777" i="19"/>
  <c r="H777" i="19"/>
  <c r="G777" i="19"/>
  <c r="F777" i="19"/>
  <c r="J776" i="19"/>
  <c r="I776" i="19"/>
  <c r="H776" i="19"/>
  <c r="G776" i="19"/>
  <c r="F776" i="19"/>
  <c r="J775" i="19"/>
  <c r="I775" i="19"/>
  <c r="H775" i="19"/>
  <c r="G775" i="19"/>
  <c r="F775" i="19"/>
  <c r="J774" i="19"/>
  <c r="I774" i="19"/>
  <c r="H774" i="19"/>
  <c r="G774" i="19"/>
  <c r="F774" i="19"/>
  <c r="J773" i="19"/>
  <c r="I773" i="19"/>
  <c r="H773" i="19"/>
  <c r="G773" i="19"/>
  <c r="F773" i="19"/>
  <c r="J772" i="19"/>
  <c r="I772" i="19"/>
  <c r="H772" i="19"/>
  <c r="G772" i="19"/>
  <c r="F772" i="19"/>
  <c r="J771" i="19"/>
  <c r="I771" i="19"/>
  <c r="H771" i="19"/>
  <c r="G771" i="19"/>
  <c r="F771" i="19"/>
  <c r="J770" i="19"/>
  <c r="I770" i="19"/>
  <c r="H770" i="19"/>
  <c r="G770" i="19"/>
  <c r="F770" i="19"/>
  <c r="J769" i="19"/>
  <c r="I769" i="19"/>
  <c r="H769" i="19"/>
  <c r="G769" i="19"/>
  <c r="F769" i="19"/>
  <c r="J768" i="19"/>
  <c r="I768" i="19"/>
  <c r="H768" i="19"/>
  <c r="F768" i="19"/>
  <c r="J767" i="19"/>
  <c r="I767" i="19"/>
  <c r="H767" i="19"/>
  <c r="F767" i="19"/>
  <c r="J766" i="19"/>
  <c r="I766" i="19"/>
  <c r="H766" i="19"/>
  <c r="F766" i="19"/>
  <c r="J765" i="19"/>
  <c r="I765" i="19"/>
  <c r="H765" i="19"/>
  <c r="F765" i="19"/>
  <c r="J764" i="19"/>
  <c r="I764" i="19"/>
  <c r="H764" i="19"/>
  <c r="F764" i="19"/>
  <c r="J763" i="19"/>
  <c r="I763" i="19"/>
  <c r="H763" i="19"/>
  <c r="G763" i="19"/>
  <c r="F763" i="19"/>
  <c r="J762" i="19"/>
  <c r="I762" i="19"/>
  <c r="H762" i="19"/>
  <c r="G762" i="19"/>
  <c r="F762" i="19"/>
  <c r="J761" i="19"/>
  <c r="I761" i="19"/>
  <c r="H761" i="19"/>
  <c r="F761" i="19"/>
  <c r="J760" i="19"/>
  <c r="I760" i="19"/>
  <c r="H760" i="19"/>
  <c r="F760" i="19"/>
  <c r="J759" i="19"/>
  <c r="I759" i="19"/>
  <c r="H759" i="19"/>
  <c r="F759" i="19"/>
  <c r="J758" i="19"/>
  <c r="I758" i="19"/>
  <c r="H758" i="19"/>
  <c r="F758" i="19"/>
  <c r="J757" i="19"/>
  <c r="I757" i="19"/>
  <c r="H757" i="19"/>
  <c r="F757" i="19"/>
  <c r="J756" i="19"/>
  <c r="I756" i="19"/>
  <c r="H756" i="19"/>
  <c r="F756" i="19"/>
  <c r="J755" i="19"/>
  <c r="I755" i="19"/>
  <c r="H755" i="19"/>
  <c r="G755" i="19"/>
  <c r="F755" i="19"/>
  <c r="J754" i="19"/>
  <c r="I754" i="19"/>
  <c r="H754" i="19"/>
  <c r="G754" i="19"/>
  <c r="F754" i="19"/>
  <c r="J753" i="19"/>
  <c r="I753" i="19"/>
  <c r="H753" i="19"/>
  <c r="G753" i="19"/>
  <c r="F753" i="19"/>
  <c r="J752" i="19"/>
  <c r="I752" i="19"/>
  <c r="H752" i="19"/>
  <c r="F752" i="19"/>
  <c r="J751" i="19"/>
  <c r="I751" i="19"/>
  <c r="H751" i="19"/>
  <c r="F751" i="19"/>
  <c r="J750" i="19"/>
  <c r="I750" i="19"/>
  <c r="H750" i="19"/>
  <c r="F750" i="19"/>
  <c r="J749" i="19"/>
  <c r="I749" i="19"/>
  <c r="H749" i="19"/>
  <c r="F749" i="19"/>
  <c r="J748" i="19"/>
  <c r="I748" i="19"/>
  <c r="H748" i="19"/>
  <c r="F748" i="19"/>
  <c r="J747" i="19"/>
  <c r="I747" i="19"/>
  <c r="H747" i="19"/>
  <c r="G747" i="19"/>
  <c r="F747" i="19"/>
  <c r="J746" i="19"/>
  <c r="I746" i="19"/>
  <c r="H746" i="19"/>
  <c r="G746" i="19"/>
  <c r="F746" i="19"/>
  <c r="J745" i="19"/>
  <c r="I745" i="19"/>
  <c r="H745" i="19"/>
  <c r="G745" i="19"/>
  <c r="F745" i="19"/>
  <c r="J744" i="19"/>
  <c r="I744" i="19"/>
  <c r="H744" i="19"/>
  <c r="G744" i="19"/>
  <c r="F744" i="19"/>
  <c r="J743" i="19"/>
  <c r="I743" i="19"/>
  <c r="H743" i="19"/>
  <c r="G743" i="19"/>
  <c r="F743" i="19"/>
  <c r="J742" i="19"/>
  <c r="I742" i="19"/>
  <c r="H742" i="19"/>
  <c r="F742" i="19"/>
  <c r="J741" i="19"/>
  <c r="I741" i="19"/>
  <c r="H741" i="19"/>
  <c r="G741" i="19"/>
  <c r="F741" i="19"/>
  <c r="J740" i="19"/>
  <c r="I740" i="19"/>
  <c r="H740" i="19"/>
  <c r="G740" i="19"/>
  <c r="F740" i="19"/>
  <c r="J739" i="19"/>
  <c r="I739" i="19"/>
  <c r="H739" i="19"/>
  <c r="F739" i="19"/>
  <c r="J738" i="19"/>
  <c r="I738" i="19"/>
  <c r="H738" i="19"/>
  <c r="F738" i="19"/>
  <c r="J737" i="19"/>
  <c r="I737" i="19"/>
  <c r="H737" i="19"/>
  <c r="F737" i="19"/>
  <c r="J736" i="19"/>
  <c r="I736" i="19"/>
  <c r="H736" i="19"/>
  <c r="F736" i="19"/>
  <c r="J735" i="19"/>
  <c r="I735" i="19"/>
  <c r="H735" i="19"/>
  <c r="G735" i="19"/>
  <c r="F735" i="19"/>
  <c r="J734" i="19"/>
  <c r="I734" i="19"/>
  <c r="H734" i="19"/>
  <c r="G734" i="19"/>
  <c r="F734" i="19"/>
  <c r="J733" i="19"/>
  <c r="I733" i="19"/>
  <c r="H733" i="19"/>
  <c r="F733" i="19"/>
  <c r="J732" i="19"/>
  <c r="I732" i="19"/>
  <c r="H732" i="19"/>
  <c r="F732" i="19"/>
  <c r="J731" i="19"/>
  <c r="I731" i="19"/>
  <c r="H731" i="19"/>
  <c r="F731" i="19"/>
  <c r="J730" i="19"/>
  <c r="I730" i="19"/>
  <c r="H730" i="19"/>
  <c r="F730" i="19"/>
  <c r="J729" i="19"/>
  <c r="I729" i="19"/>
  <c r="H729" i="19"/>
  <c r="F729" i="19"/>
  <c r="J728" i="19"/>
  <c r="I728" i="19"/>
  <c r="H728" i="19"/>
  <c r="F728" i="19"/>
  <c r="J727" i="19"/>
  <c r="I727" i="19"/>
  <c r="H727" i="19"/>
  <c r="G727" i="19"/>
  <c r="F727" i="19"/>
  <c r="J726" i="19"/>
  <c r="I726" i="19"/>
  <c r="H726" i="19"/>
  <c r="G726" i="19"/>
  <c r="F726" i="19"/>
  <c r="J725" i="19"/>
  <c r="I725" i="19"/>
  <c r="H725" i="19"/>
  <c r="F725" i="19"/>
  <c r="J724" i="19"/>
  <c r="I724" i="19"/>
  <c r="H724" i="19"/>
  <c r="F724" i="19"/>
  <c r="J723" i="19"/>
  <c r="I723" i="19"/>
  <c r="H723" i="19"/>
  <c r="F723" i="19"/>
  <c r="J722" i="19"/>
  <c r="I722" i="19"/>
  <c r="H722" i="19"/>
  <c r="F722" i="19"/>
  <c r="J721" i="19"/>
  <c r="I721" i="19"/>
  <c r="H721" i="19"/>
  <c r="F721" i="19"/>
  <c r="J720" i="19"/>
  <c r="I720" i="19"/>
  <c r="H720" i="19"/>
  <c r="F720" i="19"/>
  <c r="J719" i="19"/>
  <c r="I719" i="19"/>
  <c r="H719" i="19"/>
  <c r="F719" i="19"/>
  <c r="J718" i="19"/>
  <c r="I718" i="19"/>
  <c r="H718" i="19"/>
  <c r="F718" i="19"/>
  <c r="J717" i="19"/>
  <c r="I717" i="19"/>
  <c r="H717" i="19"/>
  <c r="F717" i="19"/>
  <c r="J716" i="19"/>
  <c r="I716" i="19"/>
  <c r="H716" i="19"/>
  <c r="F716" i="19"/>
  <c r="J715" i="19"/>
  <c r="I715" i="19"/>
  <c r="H715" i="19"/>
  <c r="F715" i="19"/>
  <c r="J714" i="19"/>
  <c r="I714" i="19"/>
  <c r="H714" i="19"/>
  <c r="F714" i="19"/>
  <c r="J713" i="19"/>
  <c r="I713" i="19"/>
  <c r="H713" i="19"/>
  <c r="F713" i="19"/>
  <c r="J712" i="19"/>
  <c r="I712" i="19"/>
  <c r="H712" i="19"/>
  <c r="F712" i="19"/>
  <c r="J711" i="19"/>
  <c r="I711" i="19"/>
  <c r="H711" i="19"/>
  <c r="F711" i="19"/>
  <c r="J710" i="19"/>
  <c r="I710" i="19"/>
  <c r="H710" i="19"/>
  <c r="G710" i="19"/>
  <c r="F710" i="19"/>
  <c r="J709" i="19"/>
  <c r="I709" i="19"/>
  <c r="H709" i="19"/>
  <c r="G709" i="19"/>
  <c r="F709" i="19"/>
  <c r="J708" i="19"/>
  <c r="I708" i="19"/>
  <c r="H708" i="19"/>
  <c r="G708" i="19"/>
  <c r="F708" i="19"/>
  <c r="J707" i="19"/>
  <c r="I707" i="19"/>
  <c r="H707" i="19"/>
  <c r="F707" i="19"/>
  <c r="J706" i="19"/>
  <c r="I706" i="19"/>
  <c r="H706" i="19"/>
  <c r="F706" i="19"/>
  <c r="J705" i="19"/>
  <c r="I705" i="19"/>
  <c r="H705" i="19"/>
  <c r="G705" i="19"/>
  <c r="F705" i="19"/>
  <c r="J704" i="19"/>
  <c r="I704" i="19"/>
  <c r="H704" i="19"/>
  <c r="F704" i="19"/>
  <c r="J703" i="19"/>
  <c r="I703" i="19"/>
  <c r="H703" i="19"/>
  <c r="F703" i="19"/>
  <c r="J702" i="19"/>
  <c r="I702" i="19"/>
  <c r="H702" i="19"/>
  <c r="F702" i="19"/>
  <c r="J701" i="19"/>
  <c r="I701" i="19"/>
  <c r="H701" i="19"/>
  <c r="F701" i="19"/>
  <c r="J700" i="19"/>
  <c r="I700" i="19"/>
  <c r="H700" i="19"/>
  <c r="F700" i="19"/>
  <c r="J699" i="19"/>
  <c r="I699" i="19"/>
  <c r="H699" i="19"/>
  <c r="F699" i="19"/>
  <c r="J698" i="19"/>
  <c r="I698" i="19"/>
  <c r="H698" i="19"/>
  <c r="G698" i="19"/>
  <c r="F698" i="19"/>
  <c r="J697" i="19"/>
  <c r="I697" i="19"/>
  <c r="H697" i="19"/>
  <c r="G697" i="19"/>
  <c r="F697" i="19"/>
  <c r="J696" i="19"/>
  <c r="I696" i="19"/>
  <c r="H696" i="19"/>
  <c r="G696" i="19"/>
  <c r="F696" i="19"/>
  <c r="J695" i="19"/>
  <c r="I695" i="19"/>
  <c r="H695" i="19"/>
  <c r="G695" i="19"/>
  <c r="F695" i="19"/>
  <c r="J694" i="19"/>
  <c r="I694" i="19"/>
  <c r="H694" i="19"/>
  <c r="G694" i="19"/>
  <c r="F694" i="19"/>
  <c r="J693" i="19"/>
  <c r="I693" i="19"/>
  <c r="H693" i="19"/>
  <c r="G693" i="19"/>
  <c r="F693" i="19"/>
  <c r="J692" i="19"/>
  <c r="I692" i="19"/>
  <c r="H692" i="19"/>
  <c r="G692" i="19"/>
  <c r="F692" i="19"/>
  <c r="J691" i="19"/>
  <c r="I691" i="19"/>
  <c r="H691" i="19"/>
  <c r="G691" i="19"/>
  <c r="F691" i="19"/>
  <c r="J690" i="19"/>
  <c r="I690" i="19"/>
  <c r="H690" i="19"/>
  <c r="G690" i="19"/>
  <c r="F690" i="19"/>
  <c r="J689" i="19"/>
  <c r="I689" i="19"/>
  <c r="H689" i="19"/>
  <c r="G689" i="19"/>
  <c r="F689" i="19"/>
  <c r="J688" i="19"/>
  <c r="I688" i="19"/>
  <c r="H688" i="19"/>
  <c r="F688" i="19"/>
  <c r="J687" i="19"/>
  <c r="I687" i="19"/>
  <c r="H687" i="19"/>
  <c r="G687" i="19"/>
  <c r="F687" i="19"/>
  <c r="J686" i="19"/>
  <c r="I686" i="19"/>
  <c r="H686" i="19"/>
  <c r="G686" i="19"/>
  <c r="F686" i="19"/>
  <c r="J684" i="19"/>
  <c r="I684" i="19"/>
  <c r="H684" i="19"/>
  <c r="J683" i="19"/>
  <c r="I683" i="19"/>
  <c r="H683" i="19"/>
  <c r="G683" i="19"/>
  <c r="F683" i="19"/>
  <c r="J682" i="19"/>
  <c r="I682" i="19"/>
  <c r="H682" i="19"/>
  <c r="F682" i="19"/>
  <c r="J681" i="19"/>
  <c r="I681" i="19"/>
  <c r="H681" i="19"/>
  <c r="F681" i="19"/>
  <c r="J680" i="19"/>
  <c r="I680" i="19"/>
  <c r="H680" i="19"/>
  <c r="F680" i="19"/>
  <c r="J679" i="19"/>
  <c r="I679" i="19"/>
  <c r="H679" i="19"/>
  <c r="F679" i="19"/>
  <c r="J678" i="19"/>
  <c r="I678" i="19"/>
  <c r="H678" i="19"/>
  <c r="F678" i="19"/>
  <c r="J677" i="19"/>
  <c r="I677" i="19"/>
  <c r="H677" i="19"/>
  <c r="F677" i="19"/>
  <c r="J676" i="19"/>
  <c r="I676" i="19"/>
  <c r="H676" i="19"/>
  <c r="F676" i="19"/>
  <c r="J675" i="19"/>
  <c r="I675" i="19"/>
  <c r="H675" i="19"/>
  <c r="G675" i="19"/>
  <c r="F675" i="19"/>
  <c r="J674" i="19"/>
  <c r="I674" i="19"/>
  <c r="H674" i="19"/>
  <c r="F674" i="19"/>
  <c r="J673" i="19"/>
  <c r="I673" i="19"/>
  <c r="H673" i="19"/>
  <c r="F673" i="19"/>
  <c r="J672" i="19"/>
  <c r="I672" i="19"/>
  <c r="H672" i="19"/>
  <c r="F672" i="19"/>
  <c r="J671" i="19"/>
  <c r="I671" i="19"/>
  <c r="H671" i="19"/>
  <c r="F671" i="19"/>
  <c r="J670" i="19"/>
  <c r="I670" i="19"/>
  <c r="H670" i="19"/>
  <c r="F670" i="19"/>
  <c r="J669" i="19"/>
  <c r="I669" i="19"/>
  <c r="H669" i="19"/>
  <c r="G669" i="19"/>
  <c r="F669" i="19"/>
  <c r="J668" i="19"/>
  <c r="I668" i="19"/>
  <c r="H668" i="19"/>
  <c r="F668" i="19"/>
  <c r="J667" i="19"/>
  <c r="I667" i="19"/>
  <c r="H667" i="19"/>
  <c r="F667" i="19"/>
  <c r="J666" i="19"/>
  <c r="I666" i="19"/>
  <c r="H666" i="19"/>
  <c r="F666" i="19"/>
  <c r="J665" i="19"/>
  <c r="I665" i="19"/>
  <c r="H665" i="19"/>
  <c r="F665" i="19"/>
  <c r="J664" i="19"/>
  <c r="I664" i="19"/>
  <c r="H664" i="19"/>
  <c r="G664" i="19"/>
  <c r="F664" i="19"/>
  <c r="J663" i="19"/>
  <c r="I663" i="19"/>
  <c r="H663" i="19"/>
  <c r="F663" i="19"/>
  <c r="J662" i="19"/>
  <c r="I662" i="19"/>
  <c r="H662" i="19"/>
  <c r="F662" i="19"/>
  <c r="J661" i="19"/>
  <c r="I661" i="19"/>
  <c r="H661" i="19"/>
  <c r="F661" i="19"/>
  <c r="J660" i="19"/>
  <c r="I660" i="19"/>
  <c r="H660" i="19"/>
  <c r="F660" i="19"/>
  <c r="J659" i="19"/>
  <c r="I659" i="19"/>
  <c r="H659" i="19"/>
  <c r="G659" i="19"/>
  <c r="F659" i="19"/>
  <c r="J658" i="19"/>
  <c r="I658" i="19"/>
  <c r="H658" i="19"/>
  <c r="F658" i="19"/>
  <c r="J657" i="19"/>
  <c r="I657" i="19"/>
  <c r="H657" i="19"/>
  <c r="F657" i="19"/>
  <c r="J656" i="19"/>
  <c r="I656" i="19"/>
  <c r="H656" i="19"/>
  <c r="F656" i="19"/>
  <c r="J654" i="19"/>
  <c r="I654" i="19"/>
  <c r="H654" i="19"/>
  <c r="J653" i="19"/>
  <c r="I653" i="19"/>
  <c r="H653" i="19"/>
  <c r="J652" i="19"/>
  <c r="I652" i="19"/>
  <c r="H652" i="19"/>
  <c r="J651" i="19"/>
  <c r="I651" i="19"/>
  <c r="H651" i="19"/>
  <c r="G651" i="19"/>
  <c r="F651" i="19"/>
  <c r="J650" i="19"/>
  <c r="I650" i="19"/>
  <c r="H650" i="19"/>
  <c r="F650" i="19"/>
  <c r="J649" i="19"/>
  <c r="I649" i="19"/>
  <c r="H649" i="19"/>
  <c r="F649" i="19"/>
  <c r="J648" i="19"/>
  <c r="H648" i="19"/>
  <c r="F648" i="19"/>
  <c r="J647" i="19"/>
  <c r="I647" i="19"/>
  <c r="H647" i="19"/>
  <c r="F647" i="19"/>
  <c r="J646" i="19"/>
  <c r="I646" i="19"/>
  <c r="H646" i="19"/>
  <c r="G646" i="19"/>
  <c r="F646" i="19"/>
  <c r="J645" i="19"/>
  <c r="I645" i="19"/>
  <c r="H645" i="19"/>
  <c r="F645" i="19"/>
  <c r="J644" i="19"/>
  <c r="I644" i="19"/>
  <c r="H644" i="19"/>
  <c r="F644" i="19"/>
  <c r="J643" i="19"/>
  <c r="I643" i="19"/>
  <c r="H643" i="19"/>
  <c r="F643" i="19"/>
  <c r="J642" i="19"/>
  <c r="I642" i="19"/>
  <c r="H642" i="19"/>
  <c r="F642" i="19"/>
  <c r="J641" i="19"/>
  <c r="I641" i="19"/>
  <c r="H641" i="19"/>
  <c r="G641" i="19"/>
  <c r="F641" i="19"/>
  <c r="J640" i="19"/>
  <c r="I640" i="19"/>
  <c r="H640" i="19"/>
  <c r="F640" i="19"/>
  <c r="J639" i="19"/>
  <c r="I639" i="19"/>
  <c r="H639" i="19"/>
  <c r="F639" i="19"/>
  <c r="J638" i="19"/>
  <c r="I638" i="19"/>
  <c r="H638" i="19"/>
  <c r="G638" i="19"/>
  <c r="F638" i="19"/>
  <c r="J637" i="19"/>
  <c r="I637" i="19"/>
  <c r="H637" i="19"/>
  <c r="F637" i="19"/>
  <c r="J636" i="19"/>
  <c r="I636" i="19"/>
  <c r="H636" i="19"/>
  <c r="G636" i="19"/>
  <c r="F636" i="19"/>
  <c r="J635" i="19"/>
  <c r="I635" i="19"/>
  <c r="H635" i="19"/>
  <c r="F635" i="19"/>
  <c r="J634" i="19"/>
  <c r="I634" i="19"/>
  <c r="H634" i="19"/>
  <c r="G634" i="19"/>
  <c r="F634" i="19"/>
  <c r="J633" i="19"/>
  <c r="I633" i="19"/>
  <c r="H633" i="19"/>
  <c r="G633" i="19"/>
  <c r="F633" i="19"/>
  <c r="J632" i="19"/>
  <c r="I632" i="19"/>
  <c r="H632" i="19"/>
  <c r="F632" i="19"/>
  <c r="J631" i="19"/>
  <c r="I631" i="19"/>
  <c r="H631" i="19"/>
  <c r="F631" i="19"/>
  <c r="J630" i="19"/>
  <c r="I630" i="19"/>
  <c r="H630" i="19"/>
  <c r="F630" i="19"/>
  <c r="J629" i="19"/>
  <c r="I629" i="19"/>
  <c r="H629" i="19"/>
  <c r="F629" i="19"/>
  <c r="J628" i="19"/>
  <c r="I628" i="19"/>
  <c r="H628" i="19"/>
  <c r="F628" i="19"/>
  <c r="J627" i="19"/>
  <c r="I627" i="19"/>
  <c r="H627" i="19"/>
  <c r="F627" i="19"/>
  <c r="J625" i="19"/>
  <c r="I625" i="19"/>
  <c r="H625" i="19"/>
  <c r="F625" i="19"/>
  <c r="J624" i="19"/>
  <c r="I624" i="19"/>
  <c r="H624" i="19"/>
  <c r="G624" i="19"/>
  <c r="F624" i="19"/>
  <c r="J623" i="19"/>
  <c r="I623" i="19"/>
  <c r="H623" i="19"/>
  <c r="G623" i="19"/>
  <c r="F623" i="19"/>
  <c r="J622" i="19"/>
  <c r="I622" i="19"/>
  <c r="H622" i="19"/>
  <c r="G622" i="19"/>
  <c r="F622" i="19"/>
  <c r="J621" i="19"/>
  <c r="I621" i="19"/>
  <c r="H621" i="19"/>
  <c r="G621" i="19"/>
  <c r="F621" i="19"/>
  <c r="J620" i="19"/>
  <c r="I620" i="19"/>
  <c r="H620" i="19"/>
  <c r="G620" i="19"/>
  <c r="F620" i="19"/>
  <c r="J619" i="19"/>
  <c r="I619" i="19"/>
  <c r="H619" i="19"/>
  <c r="F619" i="19"/>
  <c r="J618" i="19"/>
  <c r="I618" i="19"/>
  <c r="H618" i="19"/>
  <c r="F618" i="19"/>
  <c r="J617" i="19"/>
  <c r="I617" i="19"/>
  <c r="H617" i="19"/>
  <c r="F617" i="19"/>
  <c r="J616" i="19"/>
  <c r="I616" i="19"/>
  <c r="H616" i="19"/>
  <c r="F616" i="19"/>
  <c r="J615" i="19"/>
  <c r="I615" i="19"/>
  <c r="H615" i="19"/>
  <c r="F615" i="19"/>
  <c r="J614" i="19"/>
  <c r="I614" i="19"/>
  <c r="H614" i="19"/>
  <c r="F614" i="19"/>
  <c r="J613" i="19"/>
  <c r="I613" i="19"/>
  <c r="H613" i="19"/>
  <c r="G613" i="19"/>
  <c r="F613" i="19"/>
  <c r="J612" i="19"/>
  <c r="I612" i="19"/>
  <c r="H612" i="19"/>
  <c r="G612" i="19"/>
  <c r="F612" i="19"/>
  <c r="J611" i="19"/>
  <c r="I611" i="19"/>
  <c r="H611" i="19"/>
  <c r="G611" i="19"/>
  <c r="F611" i="19"/>
  <c r="J610" i="19"/>
  <c r="I610" i="19"/>
  <c r="H610" i="19"/>
  <c r="G610" i="19"/>
  <c r="F610" i="19"/>
  <c r="J609" i="19"/>
  <c r="I609" i="19"/>
  <c r="H609" i="19"/>
  <c r="G609" i="19"/>
  <c r="F609" i="19"/>
  <c r="J608" i="19"/>
  <c r="I608" i="19"/>
  <c r="H608" i="19"/>
  <c r="F608" i="19"/>
  <c r="J607" i="19"/>
  <c r="I607" i="19"/>
  <c r="H607" i="19"/>
  <c r="G607" i="19"/>
  <c r="F607" i="19"/>
  <c r="J606" i="19"/>
  <c r="I606" i="19"/>
  <c r="H606" i="19"/>
  <c r="G606" i="19"/>
  <c r="F606" i="19"/>
  <c r="J605" i="19"/>
  <c r="I605" i="19"/>
  <c r="H605" i="19"/>
  <c r="F605" i="19"/>
  <c r="J604" i="19"/>
  <c r="I604" i="19"/>
  <c r="H604" i="19"/>
  <c r="F604" i="19"/>
  <c r="J603" i="19"/>
  <c r="I603" i="19"/>
  <c r="H603" i="19"/>
  <c r="G603" i="19"/>
  <c r="F603" i="19"/>
  <c r="J602" i="19"/>
  <c r="I602" i="19"/>
  <c r="H602" i="19"/>
  <c r="F602" i="19"/>
  <c r="J601" i="19"/>
  <c r="I601" i="19"/>
  <c r="H601" i="19"/>
  <c r="G601" i="19"/>
  <c r="F601" i="19"/>
  <c r="J600" i="19"/>
  <c r="I600" i="19"/>
  <c r="H600" i="19"/>
  <c r="F600" i="19"/>
  <c r="J599" i="19"/>
  <c r="I599" i="19"/>
  <c r="H599" i="19"/>
  <c r="G599" i="19"/>
  <c r="F599" i="19"/>
  <c r="J598" i="19"/>
  <c r="I598" i="19"/>
  <c r="H598" i="19"/>
  <c r="F598" i="19"/>
  <c r="J597" i="19"/>
  <c r="I597" i="19"/>
  <c r="H597" i="19"/>
  <c r="F597" i="19"/>
  <c r="J596" i="19"/>
  <c r="I596" i="19"/>
  <c r="H596" i="19"/>
  <c r="F596" i="19"/>
  <c r="J595" i="19"/>
  <c r="I595" i="19"/>
  <c r="H595" i="19"/>
  <c r="F595" i="19"/>
  <c r="J594" i="19"/>
  <c r="I594" i="19"/>
  <c r="H594" i="19"/>
  <c r="F594" i="19"/>
  <c r="J593" i="19"/>
  <c r="I593" i="19"/>
  <c r="H593" i="19"/>
  <c r="F593" i="19"/>
  <c r="J592" i="19"/>
  <c r="I592" i="19"/>
  <c r="H592" i="19"/>
  <c r="G592" i="19"/>
  <c r="F592" i="19"/>
  <c r="J591" i="19"/>
  <c r="I591" i="19"/>
  <c r="H591" i="19"/>
  <c r="F591" i="19"/>
  <c r="J590" i="19"/>
  <c r="I590" i="19"/>
  <c r="H590" i="19"/>
  <c r="F590" i="19"/>
  <c r="J589" i="19"/>
  <c r="I589" i="19"/>
  <c r="H589" i="19"/>
  <c r="G589" i="19"/>
  <c r="F589" i="19"/>
  <c r="J588" i="19"/>
  <c r="I588" i="19"/>
  <c r="H588" i="19"/>
  <c r="G588" i="19"/>
  <c r="F588" i="19"/>
  <c r="J587" i="19"/>
  <c r="I587" i="19"/>
  <c r="H587" i="19"/>
  <c r="F587" i="19"/>
  <c r="J586" i="19"/>
  <c r="I586" i="19"/>
  <c r="H586" i="19"/>
  <c r="F586" i="19"/>
  <c r="J585" i="19"/>
  <c r="I585" i="19"/>
  <c r="H585" i="19"/>
  <c r="F585" i="19"/>
  <c r="J584" i="19"/>
  <c r="I584" i="19"/>
  <c r="H584" i="19"/>
  <c r="F584" i="19"/>
  <c r="J583" i="19"/>
  <c r="I583" i="19"/>
  <c r="H583" i="19"/>
  <c r="F583" i="19"/>
  <c r="J582" i="19"/>
  <c r="I582" i="19"/>
  <c r="H582" i="19"/>
  <c r="F582" i="19"/>
  <c r="J581" i="19"/>
  <c r="I581" i="19"/>
  <c r="H581" i="19"/>
  <c r="F581" i="19"/>
  <c r="J580" i="19"/>
  <c r="I580" i="19"/>
  <c r="H580" i="19"/>
  <c r="F580" i="19"/>
  <c r="J579" i="19"/>
  <c r="I579" i="19"/>
  <c r="H579" i="19"/>
  <c r="F579" i="19"/>
  <c r="J578" i="19"/>
  <c r="I578" i="19"/>
  <c r="H578" i="19"/>
  <c r="F578" i="19"/>
  <c r="J577" i="19"/>
  <c r="I577" i="19"/>
  <c r="H577" i="19"/>
  <c r="G577" i="19"/>
  <c r="F577" i="19"/>
  <c r="J576" i="19"/>
  <c r="I576" i="19"/>
  <c r="H576" i="19"/>
  <c r="G576" i="19"/>
  <c r="F576" i="19"/>
  <c r="J575" i="19"/>
  <c r="I575" i="19"/>
  <c r="H575" i="19"/>
  <c r="F575" i="19"/>
  <c r="J574" i="19"/>
  <c r="I574" i="19"/>
  <c r="H574" i="19"/>
  <c r="G574" i="19"/>
  <c r="F574" i="19"/>
  <c r="J573" i="19"/>
  <c r="I573" i="19"/>
  <c r="H573" i="19"/>
  <c r="F573" i="19"/>
  <c r="J572" i="19"/>
  <c r="I572" i="19"/>
  <c r="H572" i="19"/>
  <c r="G572" i="19"/>
  <c r="F572" i="19"/>
  <c r="J571" i="19"/>
  <c r="I571" i="19"/>
  <c r="H571" i="19"/>
  <c r="G571" i="19"/>
  <c r="F571" i="19"/>
  <c r="J570" i="19"/>
  <c r="I570" i="19"/>
  <c r="H570" i="19"/>
  <c r="F570" i="19"/>
  <c r="J569" i="19"/>
  <c r="I569" i="19"/>
  <c r="H569" i="19"/>
  <c r="F569" i="19"/>
  <c r="J568" i="19"/>
  <c r="I568" i="19"/>
  <c r="H568" i="19"/>
  <c r="F568" i="19"/>
  <c r="J567" i="19"/>
  <c r="I567" i="19"/>
  <c r="H567" i="19"/>
  <c r="F567" i="19"/>
  <c r="J566" i="19"/>
  <c r="I566" i="19"/>
  <c r="H566" i="19"/>
  <c r="F566" i="19"/>
  <c r="J565" i="19"/>
  <c r="I565" i="19"/>
  <c r="H565" i="19"/>
  <c r="F565" i="19"/>
  <c r="J564" i="19"/>
  <c r="I564" i="19"/>
  <c r="H564" i="19"/>
  <c r="G564" i="19"/>
  <c r="F564" i="19"/>
  <c r="J563" i="19"/>
  <c r="I563" i="19"/>
  <c r="H563" i="19"/>
  <c r="F563" i="19"/>
  <c r="J562" i="19"/>
  <c r="I562" i="19"/>
  <c r="H562" i="19"/>
  <c r="F562" i="19"/>
  <c r="J561" i="19"/>
  <c r="I561" i="19"/>
  <c r="H561" i="19"/>
  <c r="F561" i="19"/>
  <c r="J560" i="19"/>
  <c r="I560" i="19"/>
  <c r="H560" i="19"/>
  <c r="F560" i="19"/>
  <c r="J559" i="19"/>
  <c r="I559" i="19"/>
  <c r="H559" i="19"/>
  <c r="F559" i="19"/>
  <c r="J558" i="19"/>
  <c r="I558" i="19"/>
  <c r="H558" i="19"/>
  <c r="F558" i="19"/>
  <c r="J557" i="19"/>
  <c r="I557" i="19"/>
  <c r="H557" i="19"/>
  <c r="F557" i="19"/>
  <c r="J556" i="19"/>
  <c r="I556" i="19"/>
  <c r="H556" i="19"/>
  <c r="F556" i="19"/>
  <c r="J555" i="19"/>
  <c r="I555" i="19"/>
  <c r="H555" i="19"/>
  <c r="F555" i="19"/>
  <c r="J554" i="19"/>
  <c r="I554" i="19"/>
  <c r="H554" i="19"/>
  <c r="F554" i="19"/>
  <c r="J553" i="19"/>
  <c r="I553" i="19"/>
  <c r="H553" i="19"/>
  <c r="F553" i="19"/>
  <c r="J552" i="19"/>
  <c r="I552" i="19"/>
  <c r="H552" i="19"/>
  <c r="F552" i="19"/>
  <c r="J551" i="19"/>
  <c r="I551" i="19"/>
  <c r="H551" i="19"/>
  <c r="F551" i="19"/>
  <c r="J550" i="19"/>
  <c r="I550" i="19"/>
  <c r="H550" i="19"/>
  <c r="F550" i="19"/>
  <c r="J549" i="19"/>
  <c r="I549" i="19"/>
  <c r="H549" i="19"/>
  <c r="G549" i="19"/>
  <c r="F549" i="19"/>
  <c r="J548" i="19"/>
  <c r="I548" i="19"/>
  <c r="H548" i="19"/>
  <c r="F548" i="19"/>
  <c r="J547" i="19"/>
  <c r="I547" i="19"/>
  <c r="H547" i="19"/>
  <c r="F547" i="19"/>
  <c r="J546" i="19"/>
  <c r="I546" i="19"/>
  <c r="H546" i="19"/>
  <c r="F546" i="19"/>
  <c r="J545" i="19"/>
  <c r="I545" i="19"/>
  <c r="H545" i="19"/>
  <c r="F545" i="19"/>
  <c r="J544" i="19"/>
  <c r="I544" i="19"/>
  <c r="H544" i="19"/>
  <c r="F544" i="19"/>
  <c r="J543" i="19"/>
  <c r="I543" i="19"/>
  <c r="H543" i="19"/>
  <c r="F543" i="19"/>
  <c r="J542" i="19"/>
  <c r="I542" i="19"/>
  <c r="H542" i="19"/>
  <c r="F542" i="19"/>
  <c r="J541" i="19"/>
  <c r="I541" i="19"/>
  <c r="H541" i="19"/>
  <c r="F541" i="19"/>
  <c r="J540" i="19"/>
  <c r="I540" i="19"/>
  <c r="H540" i="19"/>
  <c r="F540" i="19"/>
  <c r="J539" i="19"/>
  <c r="I539" i="19"/>
  <c r="H539" i="19"/>
  <c r="G539" i="19"/>
  <c r="F539" i="19"/>
  <c r="J538" i="19"/>
  <c r="I538" i="19"/>
  <c r="H538" i="19"/>
  <c r="F538" i="19"/>
  <c r="J537" i="19"/>
  <c r="I537" i="19"/>
  <c r="H537" i="19"/>
  <c r="F537" i="19"/>
  <c r="J536" i="19"/>
  <c r="I536" i="19"/>
  <c r="H536" i="19"/>
  <c r="F536" i="19"/>
  <c r="J535" i="19"/>
  <c r="I535" i="19"/>
  <c r="H535" i="19"/>
  <c r="F535" i="19"/>
  <c r="J534" i="19"/>
  <c r="I534" i="19"/>
  <c r="H534" i="19"/>
  <c r="F534" i="19"/>
  <c r="J533" i="19"/>
  <c r="I533" i="19"/>
  <c r="H533" i="19"/>
  <c r="F533" i="19"/>
  <c r="J532" i="19"/>
  <c r="I532" i="19"/>
  <c r="H532" i="19"/>
  <c r="F532" i="19"/>
  <c r="J531" i="19"/>
  <c r="I531" i="19"/>
  <c r="H531" i="19"/>
  <c r="F531" i="19"/>
  <c r="J530" i="19"/>
  <c r="I530" i="19"/>
  <c r="H530" i="19"/>
  <c r="F530" i="19"/>
  <c r="J529" i="19"/>
  <c r="I529" i="19"/>
  <c r="H529" i="19"/>
  <c r="F529" i="19"/>
  <c r="J528" i="19"/>
  <c r="I528" i="19"/>
  <c r="H528" i="19"/>
  <c r="F528" i="19"/>
  <c r="J527" i="19"/>
  <c r="I527" i="19"/>
  <c r="H527" i="19"/>
  <c r="F527" i="19"/>
  <c r="J526" i="19"/>
  <c r="I526" i="19"/>
  <c r="H526" i="19"/>
  <c r="F526" i="19"/>
  <c r="J525" i="19"/>
  <c r="I525" i="19"/>
  <c r="H525" i="19"/>
  <c r="F525" i="19"/>
  <c r="J524" i="19"/>
  <c r="I524" i="19"/>
  <c r="H524" i="19"/>
  <c r="F524" i="19"/>
  <c r="J523" i="19"/>
  <c r="I523" i="19"/>
  <c r="H523" i="19"/>
  <c r="F523" i="19"/>
  <c r="J522" i="19"/>
  <c r="I522" i="19"/>
  <c r="H522" i="19"/>
  <c r="F522" i="19"/>
  <c r="J521" i="19"/>
  <c r="I521" i="19"/>
  <c r="H521" i="19"/>
  <c r="G521" i="19"/>
  <c r="F521" i="19"/>
  <c r="J520" i="19"/>
  <c r="I520" i="19"/>
  <c r="H520" i="19"/>
  <c r="F520" i="19"/>
  <c r="J519" i="19"/>
  <c r="I519" i="19"/>
  <c r="H519" i="19"/>
  <c r="F519" i="19"/>
  <c r="J518" i="19"/>
  <c r="I518" i="19"/>
  <c r="H518" i="19"/>
  <c r="F518" i="19"/>
  <c r="J517" i="19"/>
  <c r="I517" i="19"/>
  <c r="H517" i="19"/>
  <c r="F517" i="19"/>
  <c r="J516" i="19"/>
  <c r="I516" i="19"/>
  <c r="H516" i="19"/>
  <c r="G516" i="19"/>
  <c r="F516" i="19"/>
  <c r="J515" i="19"/>
  <c r="I515" i="19"/>
  <c r="H515" i="19"/>
  <c r="G515" i="19"/>
  <c r="F515" i="19"/>
  <c r="J514" i="19"/>
  <c r="I514" i="19"/>
  <c r="H514" i="19"/>
  <c r="G514" i="19"/>
  <c r="F514" i="19"/>
  <c r="J513" i="19"/>
  <c r="I513" i="19"/>
  <c r="H513" i="19"/>
  <c r="F513" i="19"/>
  <c r="J512" i="19"/>
  <c r="I512" i="19"/>
  <c r="H512" i="19"/>
  <c r="G512" i="19"/>
  <c r="F512" i="19"/>
  <c r="J511" i="19"/>
  <c r="I511" i="19"/>
  <c r="H511" i="19"/>
  <c r="G511" i="19"/>
  <c r="F511" i="19"/>
  <c r="J510" i="19"/>
  <c r="I510" i="19"/>
  <c r="H510" i="19"/>
  <c r="G510" i="19"/>
  <c r="F510" i="19"/>
  <c r="J509" i="19"/>
  <c r="I509" i="19"/>
  <c r="H509" i="19"/>
  <c r="F509" i="19"/>
  <c r="J508" i="19"/>
  <c r="I508" i="19"/>
  <c r="H508" i="19"/>
  <c r="F508" i="19"/>
  <c r="J507" i="19"/>
  <c r="I507" i="19"/>
  <c r="H507" i="19"/>
  <c r="F507" i="19"/>
  <c r="J506" i="19"/>
  <c r="I506" i="19"/>
  <c r="H506" i="19"/>
  <c r="F506" i="19"/>
  <c r="J505" i="19"/>
  <c r="I505" i="19"/>
  <c r="H505" i="19"/>
  <c r="F505" i="19"/>
  <c r="J504" i="19"/>
  <c r="I504" i="19"/>
  <c r="H504" i="19"/>
  <c r="F504" i="19"/>
  <c r="J503" i="19"/>
  <c r="I503" i="19"/>
  <c r="H503" i="19"/>
  <c r="F503" i="19"/>
  <c r="J502" i="19"/>
  <c r="I502" i="19"/>
  <c r="H502" i="19"/>
  <c r="F502" i="19"/>
  <c r="J501" i="19"/>
  <c r="I501" i="19"/>
  <c r="H501" i="19"/>
  <c r="F501" i="19"/>
  <c r="J500" i="19"/>
  <c r="I500" i="19"/>
  <c r="H500" i="19"/>
  <c r="F500" i="19"/>
  <c r="J499" i="19"/>
  <c r="I499" i="19"/>
  <c r="H499" i="19"/>
  <c r="F499" i="19"/>
  <c r="J498" i="19"/>
  <c r="I498" i="19"/>
  <c r="H498" i="19"/>
  <c r="F498" i="19"/>
  <c r="J497" i="19"/>
  <c r="I497" i="19"/>
  <c r="H497" i="19"/>
  <c r="F497" i="19"/>
  <c r="J496" i="19"/>
  <c r="I496" i="19"/>
  <c r="H496" i="19"/>
  <c r="F496" i="19"/>
  <c r="J495" i="19"/>
  <c r="I495" i="19"/>
  <c r="H495" i="19"/>
  <c r="F495" i="19"/>
  <c r="J494" i="19"/>
  <c r="I494" i="19"/>
  <c r="H494" i="19"/>
  <c r="G494" i="19"/>
  <c r="F494" i="19"/>
  <c r="J493" i="19"/>
  <c r="I493" i="19"/>
  <c r="H493" i="19"/>
  <c r="F493" i="19"/>
  <c r="J492" i="19"/>
  <c r="I492" i="19"/>
  <c r="H492" i="19"/>
  <c r="F492" i="19"/>
  <c r="J491" i="19"/>
  <c r="I491" i="19"/>
  <c r="H491" i="19"/>
  <c r="F491" i="19"/>
  <c r="J490" i="19"/>
  <c r="I490" i="19"/>
  <c r="H490" i="19"/>
  <c r="F490" i="19"/>
  <c r="J489" i="19"/>
  <c r="I489" i="19"/>
  <c r="H489" i="19"/>
  <c r="F489" i="19"/>
  <c r="J488" i="19"/>
  <c r="I488" i="19"/>
  <c r="H488" i="19"/>
  <c r="F488" i="19"/>
  <c r="J487" i="19"/>
  <c r="I487" i="19"/>
  <c r="H487" i="19"/>
  <c r="F487" i="19"/>
  <c r="J486" i="19"/>
  <c r="I486" i="19"/>
  <c r="H486" i="19"/>
  <c r="F486" i="19"/>
  <c r="J485" i="19"/>
  <c r="I485" i="19"/>
  <c r="H485" i="19"/>
  <c r="F485" i="19"/>
  <c r="J484" i="19"/>
  <c r="I484" i="19"/>
  <c r="H484" i="19"/>
  <c r="F484" i="19"/>
  <c r="J483" i="19"/>
  <c r="I483" i="19"/>
  <c r="H483" i="19"/>
  <c r="F483" i="19"/>
  <c r="J482" i="19"/>
  <c r="I482" i="19"/>
  <c r="H482" i="19"/>
  <c r="F482" i="19"/>
  <c r="J481" i="19"/>
  <c r="I481" i="19"/>
  <c r="H481" i="19"/>
  <c r="F481" i="19"/>
  <c r="J480" i="19"/>
  <c r="I480" i="19"/>
  <c r="H480" i="19"/>
  <c r="F480" i="19"/>
  <c r="J479" i="19"/>
  <c r="I479" i="19"/>
  <c r="H479" i="19"/>
  <c r="F479" i="19"/>
  <c r="J478" i="19"/>
  <c r="I478" i="19"/>
  <c r="H478" i="19"/>
  <c r="F478" i="19"/>
  <c r="J477" i="19"/>
  <c r="I477" i="19"/>
  <c r="H477" i="19"/>
  <c r="F477" i="19"/>
  <c r="J476" i="19"/>
  <c r="I476" i="19"/>
  <c r="H476" i="19"/>
  <c r="F476" i="19"/>
  <c r="J475" i="19"/>
  <c r="I475" i="19"/>
  <c r="H475" i="19"/>
  <c r="F475" i="19"/>
  <c r="J474" i="19"/>
  <c r="I474" i="19"/>
  <c r="H474" i="19"/>
  <c r="F474" i="19"/>
  <c r="J473" i="19"/>
  <c r="I473" i="19"/>
  <c r="H473" i="19"/>
  <c r="F473" i="19"/>
  <c r="J472" i="19"/>
  <c r="I472" i="19"/>
  <c r="H472" i="19"/>
  <c r="F472" i="19"/>
  <c r="J471" i="19"/>
  <c r="I471" i="19"/>
  <c r="H471" i="19"/>
  <c r="F471" i="19"/>
  <c r="J470" i="19"/>
  <c r="I470" i="19"/>
  <c r="H470" i="19"/>
  <c r="F470" i="19"/>
  <c r="J469" i="19"/>
  <c r="I469" i="19"/>
  <c r="H469" i="19"/>
  <c r="F469" i="19"/>
  <c r="J468" i="19"/>
  <c r="I468" i="19"/>
  <c r="H468" i="19"/>
  <c r="F468" i="19"/>
  <c r="J467" i="19"/>
  <c r="I467" i="19"/>
  <c r="H467" i="19"/>
  <c r="F467" i="19"/>
  <c r="J466" i="19"/>
  <c r="I466" i="19"/>
  <c r="H466" i="19"/>
  <c r="F466" i="19"/>
  <c r="J465" i="19"/>
  <c r="I465" i="19"/>
  <c r="H465" i="19"/>
  <c r="F465" i="19"/>
  <c r="J464" i="19"/>
  <c r="I464" i="19"/>
  <c r="H464" i="19"/>
  <c r="F464" i="19"/>
  <c r="J463" i="19"/>
  <c r="I463" i="19"/>
  <c r="H463" i="19"/>
  <c r="F463" i="19"/>
  <c r="J462" i="19"/>
  <c r="I462" i="19"/>
  <c r="H462" i="19"/>
  <c r="F462" i="19"/>
  <c r="J461" i="19"/>
  <c r="I461" i="19"/>
  <c r="H461" i="19"/>
  <c r="F461" i="19"/>
  <c r="J460" i="19"/>
  <c r="I460" i="19"/>
  <c r="H460" i="19"/>
  <c r="F460" i="19"/>
  <c r="J459" i="19"/>
  <c r="I459" i="19"/>
  <c r="H459" i="19"/>
  <c r="F459" i="19"/>
  <c r="J458" i="19"/>
  <c r="I458" i="19"/>
  <c r="H458" i="19"/>
  <c r="F458" i="19"/>
  <c r="J457" i="19"/>
  <c r="I457" i="19"/>
  <c r="H457" i="19"/>
  <c r="F457" i="19"/>
  <c r="J456" i="19"/>
  <c r="I456" i="19"/>
  <c r="H456" i="19"/>
  <c r="F456" i="19"/>
  <c r="J455" i="19"/>
  <c r="I455" i="19"/>
  <c r="H455" i="19"/>
  <c r="F455" i="19"/>
  <c r="J454" i="19"/>
  <c r="I454" i="19"/>
  <c r="H454" i="19"/>
  <c r="F454" i="19"/>
  <c r="J453" i="19"/>
  <c r="I453" i="19"/>
  <c r="H453" i="19"/>
  <c r="F453" i="19"/>
  <c r="J452" i="19"/>
  <c r="I452" i="19"/>
  <c r="H452" i="19"/>
  <c r="F452" i="19"/>
  <c r="J451" i="19"/>
  <c r="I451" i="19"/>
  <c r="H451" i="19"/>
  <c r="G451" i="19"/>
  <c r="F451" i="19"/>
  <c r="J450" i="19"/>
  <c r="I450" i="19"/>
  <c r="H450" i="19"/>
  <c r="F450" i="19"/>
  <c r="J449" i="19"/>
  <c r="I449" i="19"/>
  <c r="H449" i="19"/>
  <c r="F449" i="19"/>
  <c r="J448" i="19"/>
  <c r="I448" i="19"/>
  <c r="H448" i="19"/>
  <c r="F448" i="19"/>
  <c r="J447" i="19"/>
  <c r="I447" i="19"/>
  <c r="H447" i="19"/>
  <c r="F447" i="19"/>
  <c r="J446" i="19"/>
  <c r="I446" i="19"/>
  <c r="H446" i="19"/>
  <c r="F446" i="19"/>
  <c r="J445" i="19"/>
  <c r="I445" i="19"/>
  <c r="H445" i="19"/>
  <c r="F445" i="19"/>
  <c r="J444" i="19"/>
  <c r="I444" i="19"/>
  <c r="H444" i="19"/>
  <c r="F444" i="19"/>
  <c r="J443" i="19"/>
  <c r="I443" i="19"/>
  <c r="H443" i="19"/>
  <c r="F443" i="19"/>
  <c r="J442" i="19"/>
  <c r="I442" i="19"/>
  <c r="H442" i="19"/>
  <c r="F442" i="19"/>
  <c r="J441" i="19"/>
  <c r="I441" i="19"/>
  <c r="H441" i="19"/>
  <c r="G441" i="19"/>
  <c r="F441" i="19"/>
  <c r="J440" i="19"/>
  <c r="I440" i="19"/>
  <c r="H440" i="19"/>
  <c r="G440" i="19"/>
  <c r="F440" i="19"/>
  <c r="J439" i="19"/>
  <c r="I439" i="19"/>
  <c r="H439" i="19"/>
  <c r="G439" i="19"/>
  <c r="F439" i="19"/>
  <c r="J438" i="19"/>
  <c r="I438" i="19"/>
  <c r="H438" i="19"/>
  <c r="F438" i="19"/>
  <c r="J437" i="19"/>
  <c r="I437" i="19"/>
  <c r="H437" i="19"/>
  <c r="G437" i="19"/>
  <c r="F437" i="19"/>
  <c r="J436" i="19"/>
  <c r="I436" i="19"/>
  <c r="H436" i="19"/>
  <c r="F436" i="19"/>
  <c r="J435" i="19"/>
  <c r="I435" i="19"/>
  <c r="H435" i="19"/>
  <c r="F435" i="19"/>
  <c r="J434" i="19"/>
  <c r="I434" i="19"/>
  <c r="H434" i="19"/>
  <c r="F434" i="19"/>
  <c r="J433" i="19"/>
  <c r="I433" i="19"/>
  <c r="H433" i="19"/>
  <c r="F433" i="19"/>
  <c r="J432" i="19"/>
  <c r="I432" i="19"/>
  <c r="H432" i="19"/>
  <c r="F432" i="19"/>
  <c r="J431" i="19"/>
  <c r="I431" i="19"/>
  <c r="H431" i="19"/>
  <c r="F431" i="19"/>
  <c r="J430" i="19"/>
  <c r="I430" i="19"/>
  <c r="H430" i="19"/>
  <c r="F430" i="19"/>
  <c r="J429" i="19"/>
  <c r="I429" i="19"/>
  <c r="H429" i="19"/>
  <c r="F429" i="19"/>
  <c r="J428" i="19"/>
  <c r="I428" i="19"/>
  <c r="H428" i="19"/>
  <c r="F428" i="19"/>
  <c r="J427" i="19"/>
  <c r="I427" i="19"/>
  <c r="H427" i="19"/>
  <c r="F427" i="19"/>
  <c r="J426" i="19"/>
  <c r="I426" i="19"/>
  <c r="H426" i="19"/>
  <c r="F426" i="19"/>
  <c r="J425" i="19"/>
  <c r="I425" i="19"/>
  <c r="H425" i="19"/>
  <c r="G425" i="19"/>
  <c r="F425" i="19"/>
  <c r="J424" i="19"/>
  <c r="I424" i="19"/>
  <c r="H424" i="19"/>
  <c r="F424" i="19"/>
  <c r="J423" i="19"/>
  <c r="I423" i="19"/>
  <c r="H423" i="19"/>
  <c r="G423" i="19"/>
  <c r="F423" i="19"/>
  <c r="J422" i="19"/>
  <c r="I422" i="19"/>
  <c r="H422" i="19"/>
  <c r="F422" i="19"/>
  <c r="J421" i="19"/>
  <c r="I421" i="19"/>
  <c r="H421" i="19"/>
  <c r="F421" i="19"/>
  <c r="J420" i="19"/>
  <c r="I420" i="19"/>
  <c r="H420" i="19"/>
  <c r="F420" i="19"/>
  <c r="J419" i="19"/>
  <c r="I419" i="19"/>
  <c r="H419" i="19"/>
  <c r="F419" i="19"/>
  <c r="J418" i="19"/>
  <c r="I418" i="19"/>
  <c r="H418" i="19"/>
  <c r="G418" i="19"/>
  <c r="F418" i="19"/>
  <c r="J417" i="19"/>
  <c r="I417" i="19"/>
  <c r="H417" i="19"/>
  <c r="G417" i="19"/>
  <c r="F417" i="19"/>
  <c r="J416" i="19"/>
  <c r="I416" i="19"/>
  <c r="H416" i="19"/>
  <c r="G416" i="19"/>
  <c r="F416" i="19"/>
  <c r="J415" i="19"/>
  <c r="I415" i="19"/>
  <c r="H415" i="19"/>
  <c r="F415" i="19"/>
  <c r="J414" i="19"/>
  <c r="I414" i="19"/>
  <c r="H414" i="19"/>
  <c r="F414" i="19"/>
  <c r="J413" i="19"/>
  <c r="I413" i="19"/>
  <c r="H413" i="19"/>
  <c r="F413" i="19"/>
  <c r="J412" i="19"/>
  <c r="I412" i="19"/>
  <c r="H412" i="19"/>
  <c r="G412" i="19"/>
  <c r="F412" i="19"/>
  <c r="J411" i="19"/>
  <c r="I411" i="19"/>
  <c r="H411" i="19"/>
  <c r="F411" i="19"/>
  <c r="J410" i="19"/>
  <c r="I410" i="19"/>
  <c r="H410" i="19"/>
  <c r="G410" i="19"/>
  <c r="F410" i="19"/>
  <c r="J409" i="19"/>
  <c r="I409" i="19"/>
  <c r="H409" i="19"/>
  <c r="F409" i="19"/>
  <c r="J408" i="19"/>
  <c r="I408" i="19"/>
  <c r="H408" i="19"/>
  <c r="F408" i="19"/>
  <c r="J407" i="19"/>
  <c r="I407" i="19"/>
  <c r="H407" i="19"/>
  <c r="G407" i="19"/>
  <c r="F407" i="19"/>
  <c r="J406" i="19"/>
  <c r="I406" i="19"/>
  <c r="H406" i="19"/>
  <c r="F406" i="19"/>
  <c r="J405" i="19"/>
  <c r="I405" i="19"/>
  <c r="H405" i="19"/>
  <c r="G405" i="19"/>
  <c r="F405" i="19"/>
  <c r="J404" i="19"/>
  <c r="I404" i="19"/>
  <c r="H404" i="19"/>
  <c r="G404" i="19"/>
  <c r="F404" i="19"/>
  <c r="J403" i="19"/>
  <c r="I403" i="19"/>
  <c r="H403" i="19"/>
  <c r="F403" i="19"/>
  <c r="J402" i="19"/>
  <c r="I402" i="19"/>
  <c r="H402" i="19"/>
  <c r="F402" i="19"/>
  <c r="J401" i="19"/>
  <c r="I401" i="19"/>
  <c r="H401" i="19"/>
  <c r="F401" i="19"/>
  <c r="J400" i="19"/>
  <c r="I400" i="19"/>
  <c r="H400" i="19"/>
  <c r="G400" i="19"/>
  <c r="F400" i="19"/>
  <c r="J399" i="19"/>
  <c r="I399" i="19"/>
  <c r="H399" i="19"/>
  <c r="G399" i="19"/>
  <c r="F399" i="19"/>
  <c r="J398" i="19"/>
  <c r="I398" i="19"/>
  <c r="H398" i="19"/>
  <c r="F398" i="19"/>
  <c r="J397" i="19"/>
  <c r="I397" i="19"/>
  <c r="H397" i="19"/>
  <c r="F397" i="19"/>
  <c r="J396" i="19"/>
  <c r="I396" i="19"/>
  <c r="H396" i="19"/>
  <c r="F396" i="19"/>
  <c r="J395" i="19"/>
  <c r="I395" i="19"/>
  <c r="H395" i="19"/>
  <c r="F395" i="19"/>
  <c r="J394" i="19"/>
  <c r="I394" i="19"/>
  <c r="H394" i="19"/>
  <c r="F394" i="19"/>
  <c r="J393" i="19"/>
  <c r="I393" i="19"/>
  <c r="H393" i="19"/>
  <c r="F393" i="19"/>
  <c r="J392" i="19"/>
  <c r="I392" i="19"/>
  <c r="H392" i="19"/>
  <c r="F392" i="19"/>
  <c r="J391" i="19"/>
  <c r="I391" i="19"/>
  <c r="H391" i="19"/>
  <c r="F391" i="19"/>
  <c r="J390" i="19"/>
  <c r="I390" i="19"/>
  <c r="H390" i="19"/>
  <c r="F390" i="19"/>
  <c r="J389" i="19"/>
  <c r="I389" i="19"/>
  <c r="H389" i="19"/>
  <c r="F389" i="19"/>
  <c r="J388" i="19"/>
  <c r="I388" i="19"/>
  <c r="H388" i="19"/>
  <c r="F388" i="19"/>
  <c r="J387" i="19"/>
  <c r="I387" i="19"/>
  <c r="H387" i="19"/>
  <c r="G387" i="19"/>
  <c r="F387" i="19"/>
  <c r="J386" i="19"/>
  <c r="I386" i="19"/>
  <c r="H386" i="19"/>
  <c r="G386" i="19"/>
  <c r="F386" i="19"/>
  <c r="J385" i="19"/>
  <c r="I385" i="19"/>
  <c r="H385" i="19"/>
  <c r="G385" i="19"/>
  <c r="F385" i="19"/>
  <c r="J384" i="19"/>
  <c r="I384" i="19"/>
  <c r="H384" i="19"/>
  <c r="G384" i="19"/>
  <c r="F384" i="19"/>
  <c r="J383" i="19"/>
  <c r="I383" i="19"/>
  <c r="H383" i="19"/>
  <c r="G383" i="19"/>
  <c r="F383" i="19"/>
  <c r="J382" i="19"/>
  <c r="I382" i="19"/>
  <c r="H382" i="19"/>
  <c r="F382" i="19"/>
  <c r="J381" i="19"/>
  <c r="I381" i="19"/>
  <c r="H381" i="19"/>
  <c r="F381" i="19"/>
  <c r="J380" i="19"/>
  <c r="I380" i="19"/>
  <c r="H380" i="19"/>
  <c r="G380" i="19"/>
  <c r="F380" i="19"/>
  <c r="J379" i="19"/>
  <c r="I379" i="19"/>
  <c r="H379" i="19"/>
  <c r="G379" i="19"/>
  <c r="F379" i="19"/>
  <c r="J378" i="19"/>
  <c r="I378" i="19"/>
  <c r="H378" i="19"/>
  <c r="F378" i="19"/>
  <c r="J377" i="19"/>
  <c r="I377" i="19"/>
  <c r="H377" i="19"/>
  <c r="G377" i="19"/>
  <c r="F377" i="19"/>
  <c r="J376" i="19"/>
  <c r="I376" i="19"/>
  <c r="H376" i="19"/>
  <c r="G376" i="19"/>
  <c r="F376" i="19"/>
  <c r="J375" i="19"/>
  <c r="I375" i="19"/>
  <c r="H375" i="19"/>
  <c r="G375" i="19"/>
  <c r="F375" i="19"/>
  <c r="J374" i="19"/>
  <c r="I374" i="19"/>
  <c r="H374" i="19"/>
  <c r="G374" i="19"/>
  <c r="F374" i="19"/>
  <c r="J373" i="19"/>
  <c r="I373" i="19"/>
  <c r="H373" i="19"/>
  <c r="G373" i="19"/>
  <c r="F373" i="19"/>
  <c r="J372" i="19"/>
  <c r="I372" i="19"/>
  <c r="H372" i="19"/>
  <c r="F372" i="19"/>
  <c r="J371" i="19"/>
  <c r="I371" i="19"/>
  <c r="H371" i="19"/>
  <c r="F371" i="19"/>
  <c r="J370" i="19"/>
  <c r="I370" i="19"/>
  <c r="H370" i="19"/>
  <c r="F370" i="19"/>
  <c r="J369" i="19"/>
  <c r="I369" i="19"/>
  <c r="H369" i="19"/>
  <c r="F369" i="19"/>
  <c r="J368" i="19"/>
  <c r="I368" i="19"/>
  <c r="H368" i="19"/>
  <c r="F368" i="19"/>
  <c r="J367" i="19"/>
  <c r="I367" i="19"/>
  <c r="H367" i="19"/>
  <c r="F367" i="19"/>
  <c r="J366" i="19"/>
  <c r="I366" i="19"/>
  <c r="H366" i="19"/>
  <c r="F366" i="19"/>
  <c r="J365" i="19"/>
  <c r="I365" i="19"/>
  <c r="H365" i="19"/>
  <c r="F365" i="19"/>
  <c r="J364" i="19"/>
  <c r="I364" i="19"/>
  <c r="H364" i="19"/>
  <c r="F364" i="19"/>
  <c r="J363" i="19"/>
  <c r="I363" i="19"/>
  <c r="H363" i="19"/>
  <c r="F363" i="19"/>
  <c r="J362" i="19"/>
  <c r="I362" i="19"/>
  <c r="H362" i="19"/>
  <c r="F362" i="19"/>
  <c r="J361" i="19"/>
  <c r="I361" i="19"/>
  <c r="H361" i="19"/>
  <c r="F361" i="19"/>
  <c r="J360" i="19"/>
  <c r="I360" i="19"/>
  <c r="H360" i="19"/>
  <c r="F360" i="19"/>
  <c r="J359" i="19"/>
  <c r="I359" i="19"/>
  <c r="H359" i="19"/>
  <c r="F359" i="19"/>
  <c r="J358" i="19"/>
  <c r="I358" i="19"/>
  <c r="H358" i="19"/>
  <c r="F358" i="19"/>
  <c r="J357" i="19"/>
  <c r="I357" i="19"/>
  <c r="H357" i="19"/>
  <c r="F357" i="19"/>
  <c r="J356" i="19"/>
  <c r="I356" i="19"/>
  <c r="H356" i="19"/>
  <c r="F356" i="19"/>
  <c r="J355" i="19"/>
  <c r="I355" i="19"/>
  <c r="H355" i="19"/>
  <c r="F355" i="19"/>
  <c r="J354" i="19"/>
  <c r="I354" i="19"/>
  <c r="H354" i="19"/>
  <c r="F354" i="19"/>
  <c r="J353" i="19"/>
  <c r="I353" i="19"/>
  <c r="H353" i="19"/>
  <c r="F353" i="19"/>
  <c r="J352" i="19"/>
  <c r="I352" i="19"/>
  <c r="H352" i="19"/>
  <c r="F352" i="19"/>
  <c r="J351" i="19"/>
  <c r="I351" i="19"/>
  <c r="H351" i="19"/>
  <c r="F351" i="19"/>
  <c r="J350" i="19"/>
  <c r="I350" i="19"/>
  <c r="H350" i="19"/>
  <c r="F350" i="19"/>
  <c r="J349" i="19"/>
  <c r="I349" i="19"/>
  <c r="H349" i="19"/>
  <c r="F349" i="19"/>
  <c r="J348" i="19"/>
  <c r="I348" i="19"/>
  <c r="H348" i="19"/>
  <c r="F348" i="19"/>
  <c r="J347" i="19"/>
  <c r="I347" i="19"/>
  <c r="H347" i="19"/>
  <c r="F347" i="19"/>
  <c r="J346" i="19"/>
  <c r="I346" i="19"/>
  <c r="H346" i="19"/>
  <c r="F346" i="19"/>
  <c r="J345" i="19"/>
  <c r="I345" i="19"/>
  <c r="H345" i="19"/>
  <c r="F345" i="19"/>
  <c r="J344" i="19"/>
  <c r="I344" i="19"/>
  <c r="H344" i="19"/>
  <c r="F344" i="19"/>
  <c r="J343" i="19"/>
  <c r="I343" i="19"/>
  <c r="H343" i="19"/>
  <c r="F343" i="19"/>
  <c r="J342" i="19"/>
  <c r="I342" i="19"/>
  <c r="H342" i="19"/>
  <c r="F342" i="19"/>
  <c r="J341" i="19"/>
  <c r="I341" i="19"/>
  <c r="H341" i="19"/>
  <c r="F341" i="19"/>
  <c r="J340" i="19"/>
  <c r="I340" i="19"/>
  <c r="H340" i="19"/>
  <c r="F340" i="19"/>
  <c r="J339" i="19"/>
  <c r="I339" i="19"/>
  <c r="H339" i="19"/>
  <c r="F339" i="19"/>
  <c r="J338" i="19"/>
  <c r="I338" i="19"/>
  <c r="H338" i="19"/>
  <c r="G338" i="19"/>
  <c r="F338" i="19"/>
  <c r="J337" i="19"/>
  <c r="I337" i="19"/>
  <c r="H337" i="19"/>
  <c r="F337" i="19"/>
  <c r="J336" i="19"/>
  <c r="I336" i="19"/>
  <c r="H336" i="19"/>
  <c r="F336" i="19"/>
  <c r="J335" i="19"/>
  <c r="I335" i="19"/>
  <c r="H335" i="19"/>
  <c r="F335" i="19"/>
  <c r="J334" i="19"/>
  <c r="I334" i="19"/>
  <c r="H334" i="19"/>
  <c r="F334" i="19"/>
  <c r="J333" i="19"/>
  <c r="I333" i="19"/>
  <c r="H333" i="19"/>
  <c r="F333" i="19"/>
  <c r="J332" i="19"/>
  <c r="I332" i="19"/>
  <c r="H332" i="19"/>
  <c r="F332" i="19"/>
  <c r="J330" i="19"/>
  <c r="I330" i="19"/>
  <c r="H330" i="19"/>
  <c r="F330" i="19"/>
  <c r="J329" i="19"/>
  <c r="I329" i="19"/>
  <c r="H329" i="19"/>
  <c r="F329" i="19"/>
  <c r="J328" i="19"/>
  <c r="I328" i="19"/>
  <c r="H328" i="19"/>
  <c r="F328" i="19"/>
  <c r="J327" i="19"/>
  <c r="I327" i="19"/>
  <c r="H327" i="19"/>
  <c r="F327" i="19"/>
  <c r="J326" i="19"/>
  <c r="I326" i="19"/>
  <c r="H326" i="19"/>
  <c r="F326" i="19"/>
  <c r="J325" i="19"/>
  <c r="I325" i="19"/>
  <c r="H325" i="19"/>
  <c r="F325" i="19"/>
  <c r="J324" i="19"/>
  <c r="I324" i="19"/>
  <c r="H324" i="19"/>
  <c r="F324" i="19"/>
  <c r="J323" i="19"/>
  <c r="I323" i="19"/>
  <c r="H323" i="19"/>
  <c r="F323" i="19"/>
  <c r="J322" i="19"/>
  <c r="I322" i="19"/>
  <c r="H322" i="19"/>
  <c r="G322" i="19"/>
  <c r="F322" i="19"/>
  <c r="J321" i="19"/>
  <c r="I321" i="19"/>
  <c r="H321" i="19"/>
  <c r="F321" i="19"/>
  <c r="J320" i="19"/>
  <c r="I320" i="19"/>
  <c r="H320" i="19"/>
  <c r="F320" i="19"/>
  <c r="J319" i="19"/>
  <c r="I319" i="19"/>
  <c r="H319" i="19"/>
  <c r="F319" i="19"/>
  <c r="J318" i="19"/>
  <c r="I318" i="19"/>
  <c r="H318" i="19"/>
  <c r="F318" i="19"/>
  <c r="J317" i="19"/>
  <c r="I317" i="19"/>
  <c r="H317" i="19"/>
  <c r="F317" i="19"/>
  <c r="J316" i="19"/>
  <c r="I316" i="19"/>
  <c r="H316" i="19"/>
  <c r="F316" i="19"/>
  <c r="J315" i="19"/>
  <c r="I315" i="19"/>
  <c r="H315" i="19"/>
  <c r="G315" i="19"/>
  <c r="F315" i="19"/>
  <c r="J314" i="19"/>
  <c r="I314" i="19"/>
  <c r="H314" i="19"/>
  <c r="F314" i="19"/>
  <c r="J313" i="19"/>
  <c r="I313" i="19"/>
  <c r="H313" i="19"/>
  <c r="F313" i="19"/>
  <c r="J312" i="19"/>
  <c r="I312" i="19"/>
  <c r="H312" i="19"/>
  <c r="F312" i="19"/>
  <c r="J311" i="19"/>
  <c r="I311" i="19"/>
  <c r="H311" i="19"/>
  <c r="F311" i="19"/>
  <c r="J310" i="19"/>
  <c r="I310" i="19"/>
  <c r="H310" i="19"/>
  <c r="F310" i="19"/>
  <c r="J308" i="19"/>
  <c r="I308" i="19"/>
  <c r="H308" i="19"/>
  <c r="F308" i="19"/>
  <c r="J307" i="19"/>
  <c r="I307" i="19"/>
  <c r="H307" i="19"/>
  <c r="F307" i="19"/>
  <c r="J306" i="19"/>
  <c r="I306" i="19"/>
  <c r="H306" i="19"/>
  <c r="G306" i="19"/>
  <c r="F306" i="19"/>
  <c r="J305" i="19"/>
  <c r="I305" i="19"/>
  <c r="H305" i="19"/>
  <c r="F305" i="19"/>
  <c r="J304" i="19"/>
  <c r="I304" i="19"/>
  <c r="H304" i="19"/>
  <c r="F304" i="19"/>
  <c r="J303" i="19"/>
  <c r="I303" i="19"/>
  <c r="H303" i="19"/>
  <c r="F303" i="19"/>
  <c r="J302" i="19"/>
  <c r="I302" i="19"/>
  <c r="H302" i="19"/>
  <c r="F302" i="19"/>
  <c r="J301" i="19"/>
  <c r="I301" i="19"/>
  <c r="H301" i="19"/>
  <c r="F301" i="19"/>
  <c r="J300" i="19"/>
  <c r="I300" i="19"/>
  <c r="H300" i="19"/>
  <c r="F300" i="19"/>
  <c r="J299" i="19"/>
  <c r="I299" i="19"/>
  <c r="H299" i="19"/>
  <c r="F299" i="19"/>
  <c r="J298" i="19"/>
  <c r="I298" i="19"/>
  <c r="H298" i="19"/>
  <c r="F298" i="19"/>
  <c r="J297" i="19"/>
  <c r="I297" i="19"/>
  <c r="H297" i="19"/>
  <c r="F297" i="19"/>
  <c r="J296" i="19"/>
  <c r="I296" i="19"/>
  <c r="H296" i="19"/>
  <c r="F296" i="19"/>
  <c r="J295" i="19"/>
  <c r="I295" i="19"/>
  <c r="H295" i="19"/>
  <c r="G295" i="19"/>
  <c r="F295" i="19"/>
  <c r="J293" i="19"/>
  <c r="I293" i="19"/>
  <c r="H293" i="19"/>
  <c r="F293" i="19"/>
  <c r="J292" i="19"/>
  <c r="I292" i="19"/>
  <c r="H292" i="19"/>
  <c r="F292" i="19"/>
  <c r="J291" i="19"/>
  <c r="I291" i="19"/>
  <c r="H291" i="19"/>
  <c r="F291" i="19"/>
  <c r="J290" i="19"/>
  <c r="I290" i="19"/>
  <c r="H290" i="19"/>
  <c r="F290" i="19"/>
  <c r="J289" i="19"/>
  <c r="I289" i="19"/>
  <c r="H289" i="19"/>
  <c r="F289" i="19"/>
  <c r="J288" i="19"/>
  <c r="I288" i="19"/>
  <c r="H288" i="19"/>
  <c r="F288" i="19"/>
  <c r="J287" i="19"/>
  <c r="I287" i="19"/>
  <c r="H287" i="19"/>
  <c r="F287" i="19"/>
  <c r="J286" i="19"/>
  <c r="I286" i="19"/>
  <c r="H286" i="19"/>
  <c r="F286" i="19"/>
  <c r="J285" i="19"/>
  <c r="I285" i="19"/>
  <c r="H285" i="19"/>
  <c r="F285" i="19"/>
  <c r="J284" i="19"/>
  <c r="I284" i="19"/>
  <c r="H284" i="19"/>
  <c r="F284" i="19"/>
  <c r="J283" i="19"/>
  <c r="I283" i="19"/>
  <c r="H283" i="19"/>
  <c r="G283" i="19"/>
  <c r="F283" i="19"/>
  <c r="J282" i="19"/>
  <c r="I282" i="19"/>
  <c r="H282" i="19"/>
  <c r="F282" i="19"/>
  <c r="J281" i="19"/>
  <c r="I281" i="19"/>
  <c r="H281" i="19"/>
  <c r="F281" i="19"/>
  <c r="J280" i="19"/>
  <c r="I280" i="19"/>
  <c r="H280" i="19"/>
  <c r="F280" i="19"/>
  <c r="J279" i="19"/>
  <c r="I279" i="19"/>
  <c r="H279" i="19"/>
  <c r="F279" i="19"/>
  <c r="J278" i="19"/>
  <c r="I278" i="19"/>
  <c r="H278" i="19"/>
  <c r="F278" i="19"/>
  <c r="J277" i="19"/>
  <c r="I277" i="19"/>
  <c r="H277" i="19"/>
  <c r="F277" i="19"/>
  <c r="J276" i="19"/>
  <c r="I276" i="19"/>
  <c r="H276" i="19"/>
  <c r="F276" i="19"/>
  <c r="J275" i="19"/>
  <c r="I275" i="19"/>
  <c r="H275" i="19"/>
  <c r="F275" i="19"/>
  <c r="J274" i="19"/>
  <c r="I274" i="19"/>
  <c r="H274" i="19"/>
  <c r="F274" i="19"/>
  <c r="J273" i="19"/>
  <c r="I273" i="19"/>
  <c r="H273" i="19"/>
  <c r="F273" i="19"/>
  <c r="J272" i="19"/>
  <c r="I272" i="19"/>
  <c r="H272" i="19"/>
  <c r="F272" i="19"/>
  <c r="J271" i="19"/>
  <c r="I271" i="19"/>
  <c r="H271" i="19"/>
  <c r="F271" i="19"/>
  <c r="J269" i="19"/>
  <c r="I269" i="19"/>
  <c r="H269" i="19"/>
  <c r="G269" i="19"/>
  <c r="F269" i="19"/>
  <c r="J268" i="19"/>
  <c r="I268" i="19"/>
  <c r="H268" i="19"/>
  <c r="G268" i="19"/>
  <c r="F268" i="19"/>
  <c r="J267" i="19"/>
  <c r="I267" i="19"/>
  <c r="H267" i="19"/>
  <c r="G267" i="19"/>
  <c r="F267" i="19"/>
  <c r="J266" i="19"/>
  <c r="I266" i="19"/>
  <c r="H266" i="19"/>
  <c r="G266" i="19"/>
  <c r="F266" i="19"/>
  <c r="J265" i="19"/>
  <c r="I265" i="19"/>
  <c r="H265" i="19"/>
  <c r="G265" i="19"/>
  <c r="F265" i="19"/>
  <c r="J264" i="19"/>
  <c r="I264" i="19"/>
  <c r="H264" i="19"/>
  <c r="G264" i="19"/>
  <c r="F264" i="19"/>
  <c r="J263" i="19"/>
  <c r="I263" i="19"/>
  <c r="H263" i="19"/>
  <c r="G263" i="19"/>
  <c r="F263" i="19"/>
  <c r="J262" i="19"/>
  <c r="I262" i="19"/>
  <c r="H262" i="19"/>
  <c r="G262" i="19"/>
  <c r="F262" i="19"/>
  <c r="J261" i="19"/>
  <c r="I261" i="19"/>
  <c r="H261" i="19"/>
  <c r="G261" i="19"/>
  <c r="F261" i="19"/>
  <c r="J260" i="19"/>
  <c r="I260" i="19"/>
  <c r="H260" i="19"/>
  <c r="G260" i="19"/>
  <c r="F260" i="19"/>
  <c r="J259" i="19"/>
  <c r="I259" i="19"/>
  <c r="H259" i="19"/>
  <c r="G259" i="19"/>
  <c r="F259" i="19"/>
  <c r="J258" i="19"/>
  <c r="I258" i="19"/>
  <c r="H258" i="19"/>
  <c r="G258" i="19"/>
  <c r="F258" i="19"/>
  <c r="J257" i="19"/>
  <c r="I257" i="19"/>
  <c r="H257" i="19"/>
  <c r="G257" i="19"/>
  <c r="F257" i="19"/>
  <c r="J256" i="19"/>
  <c r="I256" i="19"/>
  <c r="H256" i="19"/>
  <c r="G256" i="19"/>
  <c r="F256" i="19"/>
  <c r="J255" i="19"/>
  <c r="I255" i="19"/>
  <c r="H255" i="19"/>
  <c r="G255" i="19"/>
  <c r="F255" i="19"/>
  <c r="J254" i="19"/>
  <c r="I254" i="19"/>
  <c r="H254" i="19"/>
  <c r="G254" i="19"/>
  <c r="F254" i="19"/>
  <c r="J253" i="19"/>
  <c r="I253" i="19"/>
  <c r="H253" i="19"/>
  <c r="G253" i="19"/>
  <c r="F253" i="19"/>
  <c r="J252" i="19"/>
  <c r="I252" i="19"/>
  <c r="H252" i="19"/>
  <c r="G252" i="19"/>
  <c r="F252" i="19"/>
  <c r="J251" i="19"/>
  <c r="I251" i="19"/>
  <c r="H251" i="19"/>
  <c r="G251" i="19"/>
  <c r="F251" i="19"/>
  <c r="J250" i="19"/>
  <c r="I250" i="19"/>
  <c r="H250" i="19"/>
  <c r="G250" i="19"/>
  <c r="F250" i="19"/>
  <c r="J249" i="19"/>
  <c r="I249" i="19"/>
  <c r="H249" i="19"/>
  <c r="G249" i="19"/>
  <c r="F249" i="19"/>
  <c r="J248" i="19"/>
  <c r="I248" i="19"/>
  <c r="H248" i="19"/>
  <c r="G248" i="19"/>
  <c r="F248" i="19"/>
  <c r="J247" i="19"/>
  <c r="I247" i="19"/>
  <c r="H247" i="19"/>
  <c r="G247" i="19"/>
  <c r="F247" i="19"/>
  <c r="J246" i="19"/>
  <c r="I246" i="19"/>
  <c r="H246" i="19"/>
  <c r="G246" i="19"/>
  <c r="F246" i="19"/>
  <c r="J245" i="19"/>
  <c r="I245" i="19"/>
  <c r="H245" i="19"/>
  <c r="G245" i="19"/>
  <c r="F245" i="19"/>
  <c r="J244" i="19"/>
  <c r="I244" i="19"/>
  <c r="H244" i="19"/>
  <c r="G244" i="19"/>
  <c r="F244" i="19"/>
  <c r="J243" i="19"/>
  <c r="I243" i="19"/>
  <c r="H243" i="19"/>
  <c r="G243" i="19"/>
  <c r="F243" i="19"/>
  <c r="J242" i="19"/>
  <c r="I242" i="19"/>
  <c r="H242" i="19"/>
  <c r="G242" i="19"/>
  <c r="F242" i="19"/>
  <c r="J241" i="19"/>
  <c r="I241" i="19"/>
  <c r="H241" i="19"/>
  <c r="G241" i="19"/>
  <c r="F241" i="19"/>
  <c r="J240" i="19"/>
  <c r="I240" i="19"/>
  <c r="H240" i="19"/>
  <c r="G240" i="19"/>
  <c r="F240" i="19"/>
  <c r="J238" i="19"/>
  <c r="I238" i="19"/>
  <c r="H238" i="19"/>
  <c r="F238" i="19"/>
  <c r="J237" i="19"/>
  <c r="I237" i="19"/>
  <c r="H237" i="19"/>
  <c r="F237" i="19"/>
  <c r="J236" i="19"/>
  <c r="I236" i="19"/>
  <c r="H236" i="19"/>
  <c r="F236" i="19"/>
  <c r="J235" i="19"/>
  <c r="I235" i="19"/>
  <c r="H235" i="19"/>
  <c r="F235" i="19"/>
  <c r="J234" i="19"/>
  <c r="I234" i="19"/>
  <c r="H234" i="19"/>
  <c r="F234" i="19"/>
  <c r="J233" i="19"/>
  <c r="I233" i="19"/>
  <c r="H233" i="19"/>
  <c r="F233" i="19"/>
  <c r="J232" i="19"/>
  <c r="I232" i="19"/>
  <c r="H232" i="19"/>
  <c r="F232" i="19"/>
  <c r="J231" i="19"/>
  <c r="I231" i="19"/>
  <c r="H231" i="19"/>
  <c r="F231" i="19"/>
  <c r="J230" i="19"/>
  <c r="I230" i="19"/>
  <c r="H230" i="19"/>
  <c r="G230" i="19"/>
  <c r="F230" i="19"/>
  <c r="J229" i="19"/>
  <c r="I229" i="19"/>
  <c r="H229" i="19"/>
  <c r="F229" i="19"/>
  <c r="J228" i="19"/>
  <c r="I228" i="19"/>
  <c r="H228" i="19"/>
  <c r="F228" i="19"/>
  <c r="J227" i="19"/>
  <c r="I227" i="19"/>
  <c r="H227" i="19"/>
  <c r="F227" i="19"/>
  <c r="J226" i="19"/>
  <c r="I226" i="19"/>
  <c r="H226" i="19"/>
  <c r="F226" i="19"/>
  <c r="J225" i="19"/>
  <c r="I225" i="19"/>
  <c r="H225" i="19"/>
  <c r="F225" i="19"/>
  <c r="J224" i="19"/>
  <c r="I224" i="19"/>
  <c r="H224" i="19"/>
  <c r="G224" i="19"/>
  <c r="F224" i="19"/>
  <c r="J223" i="19"/>
  <c r="I223" i="19"/>
  <c r="H223" i="19"/>
  <c r="G223" i="19"/>
  <c r="F223" i="19"/>
  <c r="J222" i="19"/>
  <c r="I222" i="19"/>
  <c r="H222" i="19"/>
  <c r="G222" i="19"/>
  <c r="F222" i="19"/>
  <c r="J221" i="19"/>
  <c r="I221" i="19"/>
  <c r="H221" i="19"/>
  <c r="G221" i="19"/>
  <c r="F221" i="19"/>
  <c r="J220" i="19"/>
  <c r="I220" i="19"/>
  <c r="H220" i="19"/>
  <c r="F220" i="19"/>
  <c r="J219" i="19"/>
  <c r="I219" i="19"/>
  <c r="H219" i="19"/>
  <c r="F219" i="19"/>
  <c r="J218" i="19"/>
  <c r="I218" i="19"/>
  <c r="H218" i="19"/>
  <c r="G218" i="19"/>
  <c r="F218" i="19"/>
  <c r="J217" i="19"/>
  <c r="I217" i="19"/>
  <c r="H217" i="19"/>
  <c r="F217" i="19"/>
  <c r="J216" i="19"/>
  <c r="I216" i="19"/>
  <c r="H216" i="19"/>
  <c r="F216" i="19"/>
  <c r="J215" i="19"/>
  <c r="I215" i="19"/>
  <c r="H215" i="19"/>
  <c r="F215" i="19"/>
  <c r="J214" i="19"/>
  <c r="I214" i="19"/>
  <c r="H214" i="19"/>
  <c r="F214" i="19"/>
  <c r="J213" i="19"/>
  <c r="I213" i="19"/>
  <c r="H213" i="19"/>
  <c r="F213" i="19"/>
  <c r="J212" i="19"/>
  <c r="I212" i="19"/>
  <c r="H212" i="19"/>
  <c r="F212" i="19"/>
  <c r="J211" i="19"/>
  <c r="I211" i="19"/>
  <c r="H211" i="19"/>
  <c r="F211" i="19"/>
  <c r="J210" i="19"/>
  <c r="I210" i="19"/>
  <c r="H210" i="19"/>
  <c r="F210" i="19"/>
  <c r="J209" i="19"/>
  <c r="I209" i="19"/>
  <c r="H209" i="19"/>
  <c r="F209" i="19"/>
  <c r="J208" i="19"/>
  <c r="I208" i="19"/>
  <c r="H208" i="19"/>
  <c r="F208" i="19"/>
  <c r="J207" i="19"/>
  <c r="I207" i="19"/>
  <c r="H207" i="19"/>
  <c r="F207" i="19"/>
  <c r="J206" i="19"/>
  <c r="I206" i="19"/>
  <c r="H206" i="19"/>
  <c r="F206" i="19"/>
  <c r="J205" i="19"/>
  <c r="I205" i="19"/>
  <c r="H205" i="19"/>
  <c r="F205" i="19"/>
  <c r="J204" i="19"/>
  <c r="I204" i="19"/>
  <c r="H204" i="19"/>
  <c r="F204" i="19"/>
  <c r="J203" i="19"/>
  <c r="I203" i="19"/>
  <c r="H203" i="19"/>
  <c r="F203" i="19"/>
  <c r="J202" i="19"/>
  <c r="I202" i="19"/>
  <c r="H202" i="19"/>
  <c r="F202" i="19"/>
  <c r="J201" i="19"/>
  <c r="I201" i="19"/>
  <c r="H201" i="19"/>
  <c r="F201" i="19"/>
  <c r="J200" i="19"/>
  <c r="I200" i="19"/>
  <c r="H200" i="19"/>
  <c r="F200" i="19"/>
  <c r="J199" i="19"/>
  <c r="I199" i="19"/>
  <c r="H199" i="19"/>
  <c r="F199" i="19"/>
  <c r="J198" i="19"/>
  <c r="I198" i="19"/>
  <c r="H198" i="19"/>
  <c r="G198" i="19"/>
  <c r="F198" i="19"/>
  <c r="J197" i="19"/>
  <c r="I197" i="19"/>
  <c r="H197" i="19"/>
  <c r="F197" i="19"/>
  <c r="J196" i="19"/>
  <c r="I196" i="19"/>
  <c r="H196" i="19"/>
  <c r="F196" i="19"/>
  <c r="J195" i="19"/>
  <c r="I195" i="19"/>
  <c r="H195" i="19"/>
  <c r="F195" i="19"/>
  <c r="J194" i="19"/>
  <c r="I194" i="19"/>
  <c r="H194" i="19"/>
  <c r="F194" i="19"/>
  <c r="J193" i="19"/>
  <c r="I193" i="19"/>
  <c r="H193" i="19"/>
  <c r="F193" i="19"/>
  <c r="J192" i="19"/>
  <c r="I192" i="19"/>
  <c r="H192" i="19"/>
  <c r="F192" i="19"/>
  <c r="J191" i="19"/>
  <c r="I191" i="19"/>
  <c r="H191" i="19"/>
  <c r="G191" i="19"/>
  <c r="F191" i="19"/>
  <c r="J190" i="19"/>
  <c r="I190" i="19"/>
  <c r="H190" i="19"/>
  <c r="F190" i="19"/>
  <c r="J189" i="19"/>
  <c r="I189" i="19"/>
  <c r="H189" i="19"/>
  <c r="F189" i="19"/>
  <c r="J188" i="19"/>
  <c r="I188" i="19"/>
  <c r="H188" i="19"/>
  <c r="F188" i="19"/>
  <c r="J187" i="19"/>
  <c r="I187" i="19"/>
  <c r="H187" i="19"/>
  <c r="F187" i="19"/>
  <c r="J186" i="19"/>
  <c r="I186" i="19"/>
  <c r="H186" i="19"/>
  <c r="F186" i="19"/>
  <c r="J185" i="19"/>
  <c r="I185" i="19"/>
  <c r="H185" i="19"/>
  <c r="F185" i="19"/>
  <c r="J184" i="19"/>
  <c r="I184" i="19"/>
  <c r="H184" i="19"/>
  <c r="F184" i="19"/>
  <c r="J183" i="19"/>
  <c r="I183" i="19"/>
  <c r="H183" i="19"/>
  <c r="F183" i="19"/>
  <c r="J182" i="19"/>
  <c r="I182" i="19"/>
  <c r="H182" i="19"/>
  <c r="F182" i="19"/>
  <c r="J181" i="19"/>
  <c r="I181" i="19"/>
  <c r="H181" i="19"/>
  <c r="F181" i="19"/>
  <c r="J180" i="19"/>
  <c r="I180" i="19"/>
  <c r="H180" i="19"/>
  <c r="G180" i="19"/>
  <c r="F180" i="19"/>
  <c r="J179" i="19"/>
  <c r="I179" i="19"/>
  <c r="H179" i="19"/>
  <c r="F179" i="19"/>
  <c r="J178" i="19"/>
  <c r="I178" i="19"/>
  <c r="H178" i="19"/>
  <c r="F178" i="19"/>
  <c r="J177" i="19"/>
  <c r="I177" i="19"/>
  <c r="H177" i="19"/>
  <c r="F177" i="19"/>
  <c r="J176" i="19"/>
  <c r="I176" i="19"/>
  <c r="H176" i="19"/>
  <c r="F176" i="19"/>
  <c r="J175" i="19"/>
  <c r="I175" i="19"/>
  <c r="H175" i="19"/>
  <c r="F175" i="19"/>
  <c r="J174" i="19"/>
  <c r="I174" i="19"/>
  <c r="H174" i="19"/>
  <c r="F174" i="19"/>
  <c r="J173" i="19"/>
  <c r="I173" i="19"/>
  <c r="H173" i="19"/>
  <c r="F173" i="19"/>
  <c r="J172" i="19"/>
  <c r="I172" i="19"/>
  <c r="H172" i="19"/>
  <c r="F172" i="19"/>
  <c r="J171" i="19"/>
  <c r="H171" i="19"/>
  <c r="F171" i="19"/>
  <c r="J170" i="19"/>
  <c r="I170" i="19"/>
  <c r="H170" i="19"/>
  <c r="F170" i="19"/>
  <c r="J169" i="19"/>
  <c r="I169" i="19"/>
  <c r="H169" i="19"/>
  <c r="F169" i="19"/>
  <c r="J168" i="19"/>
  <c r="I168" i="19"/>
  <c r="H168" i="19"/>
  <c r="F168" i="19"/>
  <c r="J167" i="19"/>
  <c r="I167" i="19"/>
  <c r="H167" i="19"/>
  <c r="F167" i="19"/>
  <c r="J166" i="19"/>
  <c r="I166" i="19"/>
  <c r="H166" i="19"/>
  <c r="G166" i="19"/>
  <c r="F166" i="19"/>
  <c r="J165" i="19"/>
  <c r="I165" i="19"/>
  <c r="H165" i="19"/>
  <c r="F165" i="19"/>
  <c r="J164" i="19"/>
  <c r="I164" i="19"/>
  <c r="H164" i="19"/>
  <c r="F164" i="19"/>
  <c r="J163" i="19"/>
  <c r="I163" i="19"/>
  <c r="H163" i="19"/>
  <c r="F163" i="19"/>
  <c r="J162" i="19"/>
  <c r="I162" i="19"/>
  <c r="H162" i="19"/>
  <c r="G162" i="19"/>
  <c r="F162" i="19"/>
  <c r="J161" i="19"/>
  <c r="I161" i="19"/>
  <c r="H161" i="19"/>
  <c r="F161" i="19"/>
  <c r="J160" i="19"/>
  <c r="I160" i="19"/>
  <c r="H160" i="19"/>
  <c r="F160" i="19"/>
  <c r="J159" i="19"/>
  <c r="I159" i="19"/>
  <c r="H159" i="19"/>
  <c r="F159" i="19"/>
  <c r="J158" i="19"/>
  <c r="I158" i="19"/>
  <c r="H158" i="19"/>
  <c r="G158" i="19"/>
  <c r="F158" i="19"/>
  <c r="J157" i="19"/>
  <c r="I157" i="19"/>
  <c r="H157" i="19"/>
  <c r="F157" i="19"/>
  <c r="J156" i="19"/>
  <c r="H156" i="19"/>
  <c r="F156" i="19"/>
  <c r="J155" i="19"/>
  <c r="I155" i="19"/>
  <c r="H155" i="19"/>
  <c r="F155" i="19"/>
  <c r="J154" i="19"/>
  <c r="I154" i="19"/>
  <c r="H154" i="19"/>
  <c r="F154" i="19"/>
  <c r="J153" i="19"/>
  <c r="I153" i="19"/>
  <c r="H153" i="19"/>
  <c r="F153" i="19"/>
  <c r="J152" i="19"/>
  <c r="I152" i="19"/>
  <c r="H152" i="19"/>
  <c r="F152" i="19"/>
  <c r="J151" i="19"/>
  <c r="I151" i="19"/>
  <c r="H151" i="19"/>
  <c r="F151" i="19"/>
  <c r="J150" i="19"/>
  <c r="I150" i="19"/>
  <c r="H150" i="19"/>
  <c r="F150" i="19"/>
  <c r="J149" i="19"/>
  <c r="I149" i="19"/>
  <c r="H149" i="19"/>
  <c r="F149" i="19"/>
  <c r="J148" i="19"/>
  <c r="I148" i="19"/>
  <c r="H148" i="19"/>
  <c r="G148" i="19"/>
  <c r="F148" i="19"/>
  <c r="J147" i="19"/>
  <c r="I147" i="19"/>
  <c r="H147" i="19"/>
  <c r="F147" i="19"/>
  <c r="J146" i="19"/>
  <c r="I146" i="19"/>
  <c r="H146" i="19"/>
  <c r="F146" i="19"/>
  <c r="J145" i="19"/>
  <c r="I145" i="19"/>
  <c r="H145" i="19"/>
  <c r="F145" i="19"/>
  <c r="J144" i="19"/>
  <c r="I144" i="19"/>
  <c r="H144" i="19"/>
  <c r="G144" i="19"/>
  <c r="F144" i="19"/>
  <c r="J143" i="19"/>
  <c r="I143" i="19"/>
  <c r="H143" i="19"/>
  <c r="F143" i="19"/>
  <c r="J142" i="19"/>
  <c r="I142" i="19"/>
  <c r="H142" i="19"/>
  <c r="F142" i="19"/>
  <c r="J141" i="19"/>
  <c r="I141" i="19"/>
  <c r="H141" i="19"/>
  <c r="F141" i="19"/>
  <c r="J140" i="19"/>
  <c r="I140" i="19"/>
  <c r="H140" i="19"/>
  <c r="F140" i="19"/>
  <c r="J139" i="19"/>
  <c r="I139" i="19"/>
  <c r="H139" i="19"/>
  <c r="F139" i="19"/>
  <c r="J138" i="19"/>
  <c r="I138" i="19"/>
  <c r="H138" i="19"/>
  <c r="F138" i="19"/>
  <c r="J137" i="19"/>
  <c r="I137" i="19"/>
  <c r="H137" i="19"/>
  <c r="F137" i="19"/>
  <c r="J136" i="19"/>
  <c r="I136" i="19"/>
  <c r="H136" i="19"/>
  <c r="F136" i="19"/>
  <c r="J135" i="19"/>
  <c r="I135" i="19"/>
  <c r="H135" i="19"/>
  <c r="F135" i="19"/>
  <c r="J134" i="19"/>
  <c r="I134" i="19"/>
  <c r="H134" i="19"/>
  <c r="F134" i="19"/>
  <c r="J133" i="19"/>
  <c r="I133" i="19"/>
  <c r="H133" i="19"/>
  <c r="F133" i="19"/>
  <c r="J132" i="19"/>
  <c r="I132" i="19"/>
  <c r="H132" i="19"/>
  <c r="F132" i="19"/>
  <c r="J131" i="19"/>
  <c r="I131" i="19"/>
  <c r="H131" i="19"/>
  <c r="F131" i="19"/>
  <c r="J129" i="19"/>
  <c r="I129" i="19"/>
  <c r="H129" i="19"/>
  <c r="J128" i="19"/>
  <c r="I128" i="19"/>
  <c r="H128" i="19"/>
  <c r="J127" i="19"/>
  <c r="I127" i="19"/>
  <c r="H127" i="19"/>
  <c r="J126" i="19"/>
  <c r="I126" i="19"/>
  <c r="H126" i="19"/>
  <c r="J125" i="19"/>
  <c r="I125" i="19"/>
  <c r="H125" i="19"/>
  <c r="F125" i="19"/>
  <c r="J124" i="19"/>
  <c r="I124" i="19"/>
  <c r="H124" i="19"/>
  <c r="F124" i="19"/>
  <c r="J123" i="19"/>
  <c r="H123" i="19"/>
  <c r="F123" i="19"/>
  <c r="J122" i="19"/>
  <c r="I122" i="19"/>
  <c r="H122" i="19"/>
  <c r="F122" i="19"/>
  <c r="J121" i="19"/>
  <c r="I121" i="19"/>
  <c r="H121" i="19"/>
  <c r="F121" i="19"/>
  <c r="J120" i="19"/>
  <c r="I120" i="19"/>
  <c r="H120" i="19"/>
  <c r="F120" i="19"/>
  <c r="J119" i="19"/>
  <c r="I119" i="19"/>
  <c r="H119" i="19"/>
  <c r="F119" i="19"/>
  <c r="J118" i="19"/>
  <c r="I118" i="19"/>
  <c r="H118" i="19"/>
  <c r="F118" i="19"/>
  <c r="J117" i="19"/>
  <c r="I117" i="19"/>
  <c r="H117" i="19"/>
  <c r="F117" i="19"/>
  <c r="J116" i="19"/>
  <c r="I116" i="19"/>
  <c r="H116" i="19"/>
  <c r="F116" i="19"/>
  <c r="J115" i="19"/>
  <c r="I115" i="19"/>
  <c r="H115" i="19"/>
  <c r="F115" i="19"/>
  <c r="J114" i="19"/>
  <c r="I114" i="19"/>
  <c r="H114" i="19"/>
  <c r="F114" i="19"/>
  <c r="J113" i="19"/>
  <c r="I113" i="19"/>
  <c r="H113" i="19"/>
  <c r="F113" i="19"/>
  <c r="J112" i="19"/>
  <c r="I112" i="19"/>
  <c r="H112" i="19"/>
  <c r="F112" i="19"/>
  <c r="J111" i="19"/>
  <c r="I111" i="19"/>
  <c r="H111" i="19"/>
  <c r="F111" i="19"/>
  <c r="J110" i="19"/>
  <c r="I110" i="19"/>
  <c r="H110" i="19"/>
  <c r="F110" i="19"/>
  <c r="J109" i="19"/>
  <c r="I109" i="19"/>
  <c r="H109" i="19"/>
  <c r="F109" i="19"/>
  <c r="J107" i="19"/>
  <c r="I107" i="19"/>
  <c r="H107" i="19"/>
  <c r="F107" i="19"/>
  <c r="J106" i="19"/>
  <c r="I106" i="19"/>
  <c r="H106" i="19"/>
  <c r="F106" i="19"/>
  <c r="J105" i="19"/>
  <c r="I105" i="19"/>
  <c r="H105" i="19"/>
  <c r="F105" i="19"/>
  <c r="J104" i="19"/>
  <c r="I104" i="19"/>
  <c r="H104" i="19"/>
  <c r="F104" i="19"/>
  <c r="J103" i="19"/>
  <c r="H103" i="19"/>
  <c r="F103" i="19"/>
  <c r="J102" i="19"/>
  <c r="I102" i="19"/>
  <c r="H102" i="19"/>
  <c r="F102" i="19"/>
  <c r="J101" i="19"/>
  <c r="I101" i="19"/>
  <c r="H101" i="19"/>
  <c r="G101" i="19"/>
  <c r="F101" i="19"/>
  <c r="J100" i="19"/>
  <c r="I100" i="19"/>
  <c r="H100" i="19"/>
  <c r="F100" i="19"/>
  <c r="J99" i="19"/>
  <c r="I99" i="19"/>
  <c r="H99" i="19"/>
  <c r="F99" i="19"/>
  <c r="J98" i="19"/>
  <c r="I98" i="19"/>
  <c r="H98" i="19"/>
  <c r="F98" i="19"/>
  <c r="J96" i="19"/>
  <c r="I96" i="19"/>
  <c r="H96" i="19"/>
  <c r="F96" i="19"/>
  <c r="J95" i="19"/>
  <c r="I95" i="19"/>
  <c r="H95" i="19"/>
  <c r="J94" i="19"/>
  <c r="I94" i="19"/>
  <c r="H94" i="19"/>
  <c r="J93" i="19"/>
  <c r="I93" i="19"/>
  <c r="H93" i="19"/>
  <c r="G93" i="19"/>
  <c r="J92" i="19"/>
  <c r="I92" i="19"/>
  <c r="H92" i="19"/>
  <c r="F92" i="19"/>
  <c r="J91" i="19"/>
  <c r="H91" i="19"/>
  <c r="F91" i="19"/>
  <c r="J90" i="19"/>
  <c r="I90" i="19"/>
  <c r="H90" i="19"/>
  <c r="F90" i="19"/>
  <c r="J89" i="19"/>
  <c r="I89" i="19"/>
  <c r="H89" i="19"/>
  <c r="F89" i="19"/>
  <c r="J88" i="19"/>
  <c r="H88" i="19"/>
  <c r="F88" i="19"/>
  <c r="J87" i="19"/>
  <c r="I87" i="19"/>
  <c r="H87" i="19"/>
  <c r="F87" i="19"/>
  <c r="J86" i="19"/>
  <c r="I86" i="19"/>
  <c r="H86" i="19"/>
  <c r="F86" i="19"/>
  <c r="J85" i="19"/>
  <c r="I85" i="19"/>
  <c r="H85" i="19"/>
  <c r="G85" i="19"/>
  <c r="F85" i="19"/>
  <c r="J84" i="19"/>
  <c r="I84" i="19"/>
  <c r="H84" i="19"/>
  <c r="F84" i="19"/>
  <c r="J83" i="19"/>
  <c r="I83" i="19"/>
  <c r="H83" i="19"/>
  <c r="F83" i="19"/>
  <c r="J82" i="19"/>
  <c r="I82" i="19"/>
  <c r="H82" i="19"/>
  <c r="F82" i="19"/>
  <c r="J81" i="19"/>
  <c r="I81" i="19"/>
  <c r="H81" i="19"/>
  <c r="F81" i="19"/>
  <c r="J80" i="19"/>
  <c r="I80" i="19"/>
  <c r="H80" i="19"/>
  <c r="F80" i="19"/>
  <c r="J79" i="19"/>
  <c r="I79" i="19"/>
  <c r="H79" i="19"/>
  <c r="F79" i="19"/>
  <c r="J78" i="19"/>
  <c r="I78" i="19"/>
  <c r="H78" i="19"/>
  <c r="F78" i="19"/>
  <c r="J77" i="19"/>
  <c r="I77" i="19"/>
  <c r="H77" i="19"/>
  <c r="F77" i="19"/>
  <c r="J76" i="19"/>
  <c r="I76" i="19"/>
  <c r="H76" i="19"/>
  <c r="F76" i="19"/>
  <c r="J74" i="19"/>
  <c r="I74" i="19"/>
  <c r="H74" i="19"/>
  <c r="J73" i="19"/>
  <c r="I73" i="19"/>
  <c r="H73" i="19"/>
  <c r="J72" i="19"/>
  <c r="I72" i="19"/>
  <c r="H72" i="19"/>
  <c r="G72" i="19"/>
  <c r="J71" i="19"/>
  <c r="I71" i="19"/>
  <c r="H71" i="19"/>
  <c r="G71" i="19"/>
  <c r="F71" i="19"/>
  <c r="J70" i="19"/>
  <c r="I70" i="19"/>
  <c r="H70" i="19"/>
  <c r="F70" i="19"/>
  <c r="J69" i="19"/>
  <c r="I69" i="19"/>
  <c r="H69" i="19"/>
  <c r="F69" i="19"/>
  <c r="J68" i="19"/>
  <c r="H68" i="19"/>
  <c r="F68" i="19"/>
  <c r="J67" i="19"/>
  <c r="I67" i="19"/>
  <c r="H67" i="19"/>
  <c r="F67" i="19"/>
  <c r="J66" i="19"/>
  <c r="I66" i="19"/>
  <c r="H66" i="19"/>
  <c r="G66" i="19"/>
  <c r="F66" i="19"/>
  <c r="J65" i="19"/>
  <c r="I65" i="19"/>
  <c r="H65" i="19"/>
  <c r="F65" i="19"/>
  <c r="J64" i="19"/>
  <c r="I64" i="19"/>
  <c r="H64" i="19"/>
  <c r="F64" i="19"/>
  <c r="J63" i="19"/>
  <c r="I63" i="19"/>
  <c r="H63" i="19"/>
  <c r="G63" i="19"/>
  <c r="F63" i="19"/>
  <c r="J62" i="19"/>
  <c r="I62" i="19"/>
  <c r="H62" i="19"/>
  <c r="F62" i="19"/>
  <c r="J61" i="19"/>
  <c r="I61" i="19"/>
  <c r="H61" i="19"/>
  <c r="F61" i="19"/>
  <c r="J60" i="19"/>
  <c r="I60" i="19"/>
  <c r="H60" i="19"/>
  <c r="F60" i="19"/>
  <c r="J59" i="19"/>
  <c r="I59" i="19"/>
  <c r="H59" i="19"/>
  <c r="F59" i="19"/>
  <c r="J58" i="19"/>
  <c r="I58" i="19"/>
  <c r="H58" i="19"/>
  <c r="F58" i="19"/>
  <c r="J56" i="19"/>
  <c r="I56" i="19"/>
  <c r="H56" i="19"/>
  <c r="F56" i="19"/>
  <c r="J55" i="19"/>
  <c r="I55" i="19"/>
  <c r="H55" i="19"/>
  <c r="F55" i="19"/>
  <c r="J54" i="19"/>
  <c r="I54" i="19"/>
  <c r="H54" i="19"/>
  <c r="F54" i="19"/>
  <c r="J53" i="19"/>
  <c r="I53" i="19"/>
  <c r="H53" i="19"/>
  <c r="F53" i="19"/>
  <c r="J52" i="19"/>
  <c r="I52" i="19"/>
  <c r="H52" i="19"/>
  <c r="J51" i="19"/>
  <c r="I51" i="19"/>
  <c r="H51" i="19"/>
  <c r="J50" i="19"/>
  <c r="I50" i="19"/>
  <c r="H50" i="19"/>
  <c r="G50" i="19"/>
  <c r="J49" i="19"/>
  <c r="I49" i="19"/>
  <c r="H49" i="19"/>
  <c r="F49" i="19"/>
  <c r="J48" i="19"/>
  <c r="I48" i="19"/>
  <c r="H48" i="19"/>
  <c r="G48" i="19"/>
  <c r="F48" i="19"/>
  <c r="J47" i="19"/>
  <c r="I47" i="19"/>
  <c r="H47" i="19"/>
  <c r="F47" i="19"/>
  <c r="J46" i="19"/>
  <c r="I46" i="19"/>
  <c r="H46" i="19"/>
  <c r="F46" i="19"/>
  <c r="J45" i="19"/>
  <c r="I45" i="19"/>
  <c r="H45" i="19"/>
  <c r="F45" i="19"/>
  <c r="J44" i="19"/>
  <c r="I44" i="19"/>
  <c r="H44" i="19"/>
  <c r="F44" i="19"/>
  <c r="J43" i="19"/>
  <c r="I43" i="19"/>
  <c r="H43" i="19"/>
  <c r="F43" i="19"/>
  <c r="J42" i="19"/>
  <c r="I42" i="19"/>
  <c r="H42" i="19"/>
  <c r="F42" i="19"/>
  <c r="J41" i="19"/>
  <c r="I41" i="19"/>
  <c r="H41" i="19"/>
  <c r="F41" i="19"/>
  <c r="J40" i="19"/>
  <c r="I40" i="19"/>
  <c r="H40" i="19"/>
  <c r="F40" i="19"/>
  <c r="J39" i="19"/>
  <c r="I39" i="19"/>
  <c r="H39" i="19"/>
  <c r="G39" i="19"/>
  <c r="F39" i="19"/>
  <c r="J38" i="19"/>
  <c r="I38" i="19"/>
  <c r="H38" i="19"/>
  <c r="F38" i="19"/>
  <c r="J37" i="19"/>
  <c r="I37" i="19"/>
  <c r="H37" i="19"/>
  <c r="F37" i="19"/>
  <c r="J36" i="19"/>
  <c r="I36" i="19"/>
  <c r="H36" i="19"/>
  <c r="F36" i="19"/>
  <c r="J35" i="19"/>
  <c r="I35" i="19"/>
  <c r="H35" i="19"/>
  <c r="F35" i="19"/>
  <c r="J34" i="19"/>
  <c r="I34" i="19"/>
  <c r="H34" i="19"/>
  <c r="F34" i="19"/>
  <c r="J33" i="19"/>
  <c r="H33" i="19"/>
  <c r="F33" i="19"/>
  <c r="J32" i="19"/>
  <c r="I32" i="19"/>
  <c r="H32" i="19"/>
  <c r="F32" i="19"/>
  <c r="J31" i="19"/>
  <c r="H31" i="19"/>
  <c r="F31" i="19"/>
  <c r="J30" i="19"/>
  <c r="I30" i="19"/>
  <c r="H30" i="19"/>
  <c r="G30" i="19"/>
  <c r="F30" i="19"/>
  <c r="J29" i="19"/>
  <c r="I29" i="19"/>
  <c r="H29" i="19"/>
  <c r="F29" i="19"/>
  <c r="J28" i="19"/>
  <c r="I28" i="19"/>
  <c r="H28" i="19"/>
  <c r="F28" i="19"/>
  <c r="J27" i="19"/>
  <c r="I27" i="19"/>
  <c r="H27" i="19"/>
  <c r="F27" i="19"/>
  <c r="J26" i="19"/>
  <c r="I26" i="19"/>
  <c r="H26" i="19"/>
  <c r="F26" i="19"/>
  <c r="J24" i="19"/>
  <c r="I24" i="19"/>
  <c r="H24" i="19"/>
  <c r="J23" i="19"/>
  <c r="I23" i="19"/>
  <c r="H23" i="19"/>
  <c r="J22" i="19"/>
  <c r="I22" i="19"/>
  <c r="H22" i="19"/>
  <c r="G22" i="19"/>
  <c r="J21" i="19"/>
  <c r="H21" i="19"/>
  <c r="F21" i="19"/>
  <c r="J20" i="19"/>
  <c r="I20" i="19"/>
  <c r="H20" i="19"/>
  <c r="G20" i="19"/>
  <c r="F20" i="19"/>
  <c r="J19" i="19"/>
  <c r="I19" i="19"/>
  <c r="H19" i="19"/>
  <c r="F19" i="19"/>
  <c r="J18" i="19"/>
  <c r="I18" i="19"/>
  <c r="H18" i="19"/>
  <c r="F18" i="19"/>
  <c r="J17" i="19"/>
  <c r="I17" i="19"/>
  <c r="H17" i="19"/>
  <c r="F17" i="19"/>
  <c r="J16" i="19"/>
  <c r="I16" i="19"/>
  <c r="H16" i="19"/>
  <c r="F16" i="19"/>
  <c r="J15" i="19"/>
  <c r="I15" i="19"/>
  <c r="H15" i="19"/>
  <c r="F15" i="19"/>
  <c r="J14" i="19"/>
  <c r="I14" i="19"/>
  <c r="H14" i="19"/>
  <c r="F14" i="19"/>
  <c r="J12" i="19"/>
  <c r="H12" i="19"/>
  <c r="F12" i="19"/>
  <c r="J9" i="19"/>
  <c r="H9" i="19"/>
  <c r="F9" i="19"/>
  <c r="J8" i="19"/>
  <c r="H8" i="19"/>
  <c r="F8" i="19"/>
</calcChain>
</file>

<file path=xl/sharedStrings.xml><?xml version="1.0" encoding="utf-8"?>
<sst xmlns="http://schemas.openxmlformats.org/spreadsheetml/2006/main" count="2959" uniqueCount="1965">
  <si>
    <t xml:space="preserve">Приложение № 1 к приказу ФБУЗ "Центр гигиены и эпидемиологии в Смоленской области" от 01.11.2024 №  132-П </t>
  </si>
  <si>
    <t xml:space="preserve">Цена на платные услуги (работы)   оказываемые (выполняемые) ФБУЗ "Центр гигиены и эпидемиологии  в Смоленской области "  по заявкам и договорам с гражданами, индивидуальными предпринимателями и юридическими лицами  в соответствии с приказом Роспотребнадзора  от 13.12.2010 г. № 459 </t>
  </si>
  <si>
    <t>№ п.п.</t>
  </si>
  <si>
    <t>Наименование  услуги (работы)</t>
  </si>
  <si>
    <t>Единица измерения</t>
  </si>
  <si>
    <t>Цена без НДС (цена 2023г.), руб.</t>
  </si>
  <si>
    <t>Цена с НДС- 20%(цена 2023г.), руб.</t>
  </si>
  <si>
    <t>Цена 2024 без НДС, руб.</t>
  </si>
  <si>
    <t>Цена 2024 с НДС (20%), руб.</t>
  </si>
  <si>
    <t>Цена 2025 без НДС, руб.</t>
  </si>
  <si>
    <t>Цена 2025 с НДС (20%), руб.</t>
  </si>
  <si>
    <t>1.</t>
  </si>
  <si>
    <t>Гигиенические, образовательные и консультационные услуги</t>
  </si>
  <si>
    <t>1.001</t>
  </si>
  <si>
    <t>Гигиеническое обучение для бюджетных организаций (школы, больницы, д/сады и др.) 1 чел.</t>
  </si>
  <si>
    <t>человек</t>
  </si>
  <si>
    <t>1.002</t>
  </si>
  <si>
    <t>Гигиеническое обучение для физических лиц и организаций за исключением бюджетных 1 чел.</t>
  </si>
  <si>
    <t>1.003</t>
  </si>
  <si>
    <t>Голографическая марка</t>
  </si>
  <si>
    <t>штука</t>
  </si>
  <si>
    <t>1.004</t>
  </si>
  <si>
    <t xml:space="preserve">Бланк личной медицинской книжки                                                                                        </t>
  </si>
  <si>
    <t>1.005</t>
  </si>
  <si>
    <t>Оформление личной медицинской книжки</t>
  </si>
  <si>
    <t>2.</t>
  </si>
  <si>
    <t>Гигиена питания</t>
  </si>
  <si>
    <t>2.001</t>
  </si>
  <si>
    <t xml:space="preserve">Санитарно-эпидемиологическая экспертиза материалов для оформления сертификата качества муки, хлебобулочных и макаронных изделий </t>
  </si>
  <si>
    <t xml:space="preserve"> сертификат</t>
  </si>
  <si>
    <t>2.002</t>
  </si>
  <si>
    <t>Санитарно-эпидемиологическая экспертиза обоснования сроков годности пищевых продуктов</t>
  </si>
  <si>
    <t xml:space="preserve"> экспертное заключение</t>
  </si>
  <si>
    <t>2.003</t>
  </si>
  <si>
    <t>Гигиеническая оценка с целью установления соответствия нормативным документам исследованных проб воды (централизованного, децентрализованного водоснабжения, открытых водоемов, бассейнов, сточных вод), почвы (1 проба) с оформлением экспертного заключения</t>
  </si>
  <si>
    <t>2.004</t>
  </si>
  <si>
    <t>Гигиеническая оценка с целью установления соответствия нормативным документам исследованных проб продукции пищевых и промышленных производств (1 проба) с оформлением экспертного заключения</t>
  </si>
  <si>
    <t>2.005</t>
  </si>
  <si>
    <t>Гигиеническая оценка с целью установления соответствия нормативным документам параметров микроклимата, показателей освещенности, уровней шума, вибрации, ЭМИ, атмосферного воздуха, радиологических параметров с  оформлением экспертного заключения</t>
  </si>
  <si>
    <t>2.006</t>
  </si>
  <si>
    <t>Гигиеническая оценка с целью установления соответствия нормативным документам качества проведения дезинфекционных, противоэпидемических мероприятий   с оформлением экспертного заключения</t>
  </si>
  <si>
    <t>2.007</t>
  </si>
  <si>
    <t>Санитарно-эпидемиологическое обследование нежилых помещений с оформлением экспертного заключения</t>
  </si>
  <si>
    <t>2.008</t>
  </si>
  <si>
    <t>Консультационные услуги по вопросам санитарно-эпидемиологического благополучия населения, защиты прав потребителей, соблюдения правил продажи отдельных видов товаров, выполнения работ, оказания услуг</t>
  </si>
  <si>
    <t xml:space="preserve"> час</t>
  </si>
  <si>
    <t>2.009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</si>
  <si>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(1 группы сложности)</t>
  </si>
  <si>
    <t>экспертное заключение</t>
  </si>
  <si>
    <t>2.010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</si>
  <si>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(2 группы сложности)</t>
  </si>
  <si>
    <t>2.011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</si>
  <si>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(3 группы сложности)</t>
  </si>
  <si>
    <t>3.</t>
  </si>
  <si>
    <t>Гигиена труда</t>
  </si>
  <si>
    <t>3.001</t>
  </si>
  <si>
    <t>Гигиеническая оценка с целью установления соответствия нормативным документам параметров исследованных физических и химических факторов с оформлением экспертного заключения</t>
  </si>
  <si>
    <t>3.002</t>
  </si>
  <si>
    <t>Гигиеническая оценка с целью установления соответствия нормативным документам (радиологических, санитарно-химических, микробиологических, энтомологических, паразитологических, бактериологических) исследований почвы, грунта, отобранных на территории земельных участков, предназначенных для проектирования объектов с оформлением экспертного заключений</t>
  </si>
  <si>
    <t>3.003</t>
  </si>
  <si>
    <t>Гигиеническая оценка с целью установления соответствия нормативным документам законченных реконструкцией помещений жилых квартир (перепланировка) с оформлением экспертного заключения</t>
  </si>
  <si>
    <t>3.004</t>
  </si>
  <si>
    <t>Гигиеническая оценка с целью установления соответствия нормативным документам качества проведения дезинфекционных, противоэпидемических мероприятий с оформлением экспертного заключения</t>
  </si>
  <si>
    <t>3.005</t>
  </si>
  <si>
    <t>3.006</t>
  </si>
  <si>
    <t>Санитарно-эпидемиологическое обследование промышленных объектов с  оформлением экспертного заключения</t>
  </si>
  <si>
    <t>3.007</t>
  </si>
  <si>
    <t>Санитарно-эпидемиологическое экспертиза материалов деятельности передающих радиотехнических объектов (ПРТО) с оформлением экспертного заключения</t>
  </si>
  <si>
    <t>3.008</t>
  </si>
  <si>
    <t>час</t>
  </si>
  <si>
    <t>3.009</t>
  </si>
  <si>
    <t xml:space="preserve">Санитарно-эпидемиологическое обследование объекта по оценке соответствия санитарным правилам условий работы с источниками физических факторов и радиоактивными отходами  с оформлением экспертного заключения </t>
  </si>
  <si>
    <t>3.010</t>
  </si>
  <si>
    <t xml:space="preserve">Санитарно-эпидемиологическая экспертиза документации по строительству, реконструкции объектов </t>
  </si>
  <si>
    <t>3.011</t>
  </si>
  <si>
    <t>Санитарно-эпидемиологическое обследование помещений для хранения оружия с оформлением экспертного заключения</t>
  </si>
  <si>
    <t>3.012</t>
  </si>
  <si>
    <t>Санитарно-эпидемиологическое обследование объектов, осуществляющих фармацевтическую деятельность с оформлением экспертного заключения</t>
  </si>
  <si>
    <t>3.013</t>
  </si>
  <si>
    <t xml:space="preserve">Санитарно-эпидемиологическое обследование объектов, осуществляющих медицинскую деятельность  с оформлением экспертного заключения </t>
  </si>
  <si>
    <t>3.014</t>
  </si>
  <si>
    <t>Санитарно-эпидемиологическое обследование зон отдыха</t>
  </si>
  <si>
    <t>3.015</t>
  </si>
  <si>
    <t>Санитарно-эпидемиологическая экспертиза примерного меню на соответствие (несоответствие) санитарно-эпидемиологическим требованиям</t>
  </si>
  <si>
    <t>3.016</t>
  </si>
  <si>
    <t>Санитарно-эпидемиологическая экспертиза документов по условиям организации режима дня и учебных занятий на соответствие (несоответствие) санитарно-эпидемиологическим требованиям (общеобразовательные учреждения, учреждения начального и среднего профессионального образования)</t>
  </si>
  <si>
    <t>3.017</t>
  </si>
  <si>
    <t xml:space="preserve">Санитарно-эпидемиологическое обследование образовательных учреждений с оформлением экспертного заключения </t>
  </si>
  <si>
    <t>3.018</t>
  </si>
  <si>
    <t>Санитарно-эпидемиологическое обследование учреждений дополнительных видов образования с оформлением экспертного заключения</t>
  </si>
  <si>
    <t>3.019</t>
  </si>
  <si>
    <t>Санитарно-эпидемиологическое обследование общежитий, гостиниц, прачечных, химчисток, бань, саун с оформлением экспертного заключения</t>
  </si>
  <si>
    <t>3.020</t>
  </si>
  <si>
    <t>Санитарно-эпидемиологическое обследование учреждений, оказывающих парикмахерские, косметологические услуги, массажные кабинеты, фитнес-клубы, бассейны, кабинеты "солярия", спортивные уч-я, центры досуга  с оформлением экспертного заключения</t>
  </si>
  <si>
    <t>3.021</t>
  </si>
  <si>
    <t>Санитарно-эпидемиологическое обследование объектов отдыха и оздоровления детей по оценке их соответствия санитарным правилам с оформлением экспертного заключения</t>
  </si>
  <si>
    <t>3.022</t>
  </si>
  <si>
    <t>Санитарно-эпидемиологическое обследование объектов отдыха и оздоровления детей с дневным пребыванием (при наличии пищеблока)по оценке их соответствия санитарным правилам с оформлением экспертного заключения</t>
  </si>
  <si>
    <t>3.023</t>
  </si>
  <si>
    <t>Санитарно-эпидемиологическое обследование объектов отдыха и оздоровления детей с дневным пребыванием (без пищеблока) по оценке их соответствия санитарным правилам с оформлением экспертного заключения</t>
  </si>
  <si>
    <t>3.024</t>
  </si>
  <si>
    <t>Санитарно-эпидемиологическое обследование кладбищ, зданий, сооружений и помещений ритуального назначения по оценке их соответствия санитарным правилам с оформлением экспертного заключения</t>
  </si>
  <si>
    <t>3.025</t>
  </si>
  <si>
    <t>3.026</t>
  </si>
  <si>
    <t>3.027</t>
  </si>
  <si>
    <t>3.028</t>
  </si>
  <si>
    <t>Санитарно-эпидемиологическая экспертиза в целях выдачи санитарно-эпидемиологического заключения на проектную и иную документацию (1 группы сложности)</t>
  </si>
  <si>
    <t>3.029</t>
  </si>
  <si>
    <t>Санитарно-эпидемиологическая экспертиза в целях выдачи санитарно-эпидемиологического заключения на проектную и иную документацию (2 группы сложности)</t>
  </si>
  <si>
    <t>3.030</t>
  </si>
  <si>
    <t>Санитарно-эпидемиологическая экспертиза в целях выдачи санитарно-эпидемиологического заключения на проектную и иную документацию (3 группы сложности)</t>
  </si>
  <si>
    <t>3.031</t>
  </si>
  <si>
    <t>Санитарно-эпидемиологическая экспертиза в целях выдачи санитарно-эпидемиологического заключения на проектную и иную документацию (4 группы сложности)</t>
  </si>
  <si>
    <t>4.</t>
  </si>
  <si>
    <t>Гигиена детей и подростков</t>
  </si>
  <si>
    <t>4.001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</si>
  <si>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</si>
  <si>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</si>
  <si>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</si>
  <si>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</si>
  <si>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</si>
  <si>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</si>
  <si>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</si>
  <si>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</si>
  <si>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</si>
  <si>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</si>
  <si>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</si>
  <si>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</si>
  <si>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</si>
  <si>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Санитарно-эпидемиологическое обследование объектов отдыха и оздоровления детей с дневным пребыванием (без пищеблока)по оценке их соответствия санитарным правилам с оформлением экспертного заключения</t>
  </si>
  <si>
    <t>4.015</t>
  </si>
  <si>
    <t>4.016</t>
  </si>
  <si>
    <t>4.017</t>
  </si>
  <si>
    <t>5.</t>
  </si>
  <si>
    <t>Коммунальная гигиена</t>
  </si>
  <si>
    <t>5.001</t>
  </si>
  <si>
    <t>5.002</t>
  </si>
  <si>
    <t>5.003</t>
  </si>
  <si>
    <t>5.004</t>
  </si>
  <si>
    <t>Гигиеническая оценка с целью установления соответствия нормативным документам законченных реконструкцией помещений жилых квартир (перепланировка)</t>
  </si>
  <si>
    <t>5.005</t>
  </si>
  <si>
    <t>5.006</t>
  </si>
  <si>
    <t>5.007</t>
  </si>
  <si>
    <t>Санитарно-эпидемиологическое обследование жилых помещений, домовладений с оформлением экспертного заключения</t>
  </si>
  <si>
    <t>5.008</t>
  </si>
  <si>
    <t>5.009</t>
  </si>
  <si>
    <t>5.010</t>
  </si>
  <si>
    <t>5.011</t>
  </si>
  <si>
    <t>5.012</t>
  </si>
  <si>
    <t>5.013</t>
  </si>
  <si>
    <t>5.014</t>
  </si>
  <si>
    <t>5.015</t>
  </si>
  <si>
    <t>5.016</t>
  </si>
  <si>
    <t>5.017</t>
  </si>
  <si>
    <t>5.018</t>
  </si>
  <si>
    <t>5.019</t>
  </si>
  <si>
    <t>5.020</t>
  </si>
  <si>
    <t>5.021</t>
  </si>
  <si>
    <t>Санитарно-эпидемиологическое обследование водного объекта по оценке его соответствия нормативным документам при использования его в целях питьевого водоснабжения с оформлением экспертного заключения</t>
  </si>
  <si>
    <t>6.</t>
  </si>
  <si>
    <t>Экспертиза проектов</t>
  </si>
  <si>
    <t>6.001</t>
  </si>
  <si>
    <t xml:space="preserve">Санитарно-эпидемиологическая экспертиза документации по перепланировке, переустройству нежилых помещений </t>
  </si>
  <si>
    <t>6.002</t>
  </si>
  <si>
    <t xml:space="preserve">Санитарно-эпидемиологическая экспертиза документации по перепланировке, переустройству квартир с переводом в нежилые помещения </t>
  </si>
  <si>
    <t>6.003</t>
  </si>
  <si>
    <t>Санитарно-эпидемиологическая экспертиза документации ЗСО водозабора  (1 водозабор)</t>
  </si>
  <si>
    <t>6.004</t>
  </si>
  <si>
    <t xml:space="preserve">Санитарно-эпидемиологическая экспертиза материалов обоснования деятельности с отходами </t>
  </si>
  <si>
    <t>6.005</t>
  </si>
  <si>
    <t>6.006</t>
  </si>
  <si>
    <t>6.007</t>
  </si>
  <si>
    <t>6.008</t>
  </si>
  <si>
    <t>6.009</t>
  </si>
  <si>
    <t>6.010</t>
  </si>
  <si>
    <t>7.</t>
  </si>
  <si>
    <t>Эпидемиология</t>
  </si>
  <si>
    <t>7.001</t>
  </si>
  <si>
    <t>7.002</t>
  </si>
  <si>
    <t>Пред рейсовый медицинский осмотр водителя</t>
  </si>
  <si>
    <t xml:space="preserve"> человек</t>
  </si>
  <si>
    <t>7.003</t>
  </si>
  <si>
    <t xml:space="preserve">После рейсовый медицинский осмотр водителя </t>
  </si>
  <si>
    <t>7.004</t>
  </si>
  <si>
    <t>Энтомологическое обследование жилых, административных и других объектов с целью выявления мест выплода и обитания синантропных членистоногих с оформлением экспертного заключения (1 час)</t>
  </si>
  <si>
    <t>7.005</t>
  </si>
  <si>
    <t>Энтомологическое обследование территории, водоема с целью контроля заселенности членистоногими, а так же контроля эффективности акарицидных, ларвицидных работ с оформлением экспертного заключения (1час)</t>
  </si>
  <si>
    <t>7.006</t>
  </si>
  <si>
    <t>Определение наличия синантропных членистоногих (в т.ч. преимагинальные стадии - яйцо, личинка, куколка) в представленном материале и идентификация до вида с оформлением  заключения (акта)</t>
  </si>
  <si>
    <t>проба</t>
  </si>
  <si>
    <t>7.007</t>
  </si>
  <si>
    <t>7.008</t>
  </si>
  <si>
    <t>7.009</t>
  </si>
  <si>
    <t>7.010</t>
  </si>
  <si>
    <t>7.011</t>
  </si>
  <si>
    <t>7.012</t>
  </si>
  <si>
    <t>Санитарно-эпидемиологическое обследование жилых помещений, домовладений  с оформлением экспертного заключения</t>
  </si>
  <si>
    <t>7.013</t>
  </si>
  <si>
    <t>Санитарно-эпидемиологическое обследование нежилых помещений  с оформлением экспертного заключения</t>
  </si>
  <si>
    <t>7.014</t>
  </si>
  <si>
    <t>7.015</t>
  </si>
  <si>
    <t>Консультационные услуги по вопросам санитарно-эпидемиологического благополучия населения, защиты прав потребителей, соблюдения требований нормативных актов санитарного законодательства</t>
  </si>
  <si>
    <t>7.016</t>
  </si>
  <si>
    <t xml:space="preserve">Санитарно-эпидемиологическое обследование объектов(высокой категории сложности), осуществляющих медицинскую деятельность  с оформлением экспертного заключения </t>
  </si>
  <si>
    <t>7.017</t>
  </si>
  <si>
    <t xml:space="preserve">Санитарно-эпидемиологическое обследование объектов, осуществляющих деятельность в области  использования возбудителей инфекционных заболеваний 3-4 групп патогенности  с оформлением экспертного заключения </t>
  </si>
  <si>
    <t>7.018</t>
  </si>
  <si>
    <t>Выдача справки об эпидемиологическом окружении по месту жительства (учебы, работы) по результатам сбора и обработки статистической информации</t>
  </si>
  <si>
    <t>7.019</t>
  </si>
  <si>
    <t>Идентификация мелких млекопитающих до вида (1 экземпляр)</t>
  </si>
  <si>
    <t>экз</t>
  </si>
  <si>
    <t>7.020</t>
  </si>
  <si>
    <t xml:space="preserve"> Обследование территории с целью проведение контроля эффективности дератизационных работ в природе с отловом мелких млекопитающих (операции на 100 ловушек, 1000 м.кв. площади)</t>
  </si>
  <si>
    <t>7.021</t>
  </si>
  <si>
    <t xml:space="preserve"> Обследование жилых, административных и других объектов с целью  контроля эффективности дератизационных работ с отловом мелких млекопитающих (операции на 25 ловушек, 25 м.кв. площади)</t>
  </si>
  <si>
    <t>8.</t>
  </si>
  <si>
    <t>Санитарно-бактериологические исследования</t>
  </si>
  <si>
    <t>8.001</t>
  </si>
  <si>
    <t xml:space="preserve"> Исследование пищевых продуктов  на КМАФАнМ  (количество мезофильных аэробных и факультативно-анаэробных микроорганизмов)</t>
  </si>
  <si>
    <t>исследование</t>
  </si>
  <si>
    <t>8.002</t>
  </si>
  <si>
    <t xml:space="preserve"> Исследование пищевых продуктов  на БГКП-бактерии группы кишечной палочки ( колиформы)</t>
  </si>
  <si>
    <t>8.003</t>
  </si>
  <si>
    <t>Исследование  пищевых продуктов на Staphylococcus aureus (золотистый стафилококк)</t>
  </si>
  <si>
    <t>8.004</t>
  </si>
  <si>
    <t>Исследование пищевых продуктов на Escherichia coli ( кишечная палочка)</t>
  </si>
  <si>
    <t>8.005</t>
  </si>
  <si>
    <t>Исследование пищевых продуктов на бактерии рода Proteus (протей)</t>
  </si>
  <si>
    <t>8.006</t>
  </si>
  <si>
    <t>Исследование пищевых продуктов  на патогенную  м/ф, в т.ч. сальмонеллы</t>
  </si>
  <si>
    <t>8.007</t>
  </si>
  <si>
    <t>Исследование пищевых продуктов  на Bacillus cereus (цереус)</t>
  </si>
  <si>
    <t>8.008</t>
  </si>
  <si>
    <t>Исследование пищевых продуктов  на спорообразующие сульфитредуцирующие клостридии</t>
  </si>
  <si>
    <t>8.009</t>
  </si>
  <si>
    <t>Исследование пищевых продуктов  на Listeria monocytogenes (листерия моноцитогенес)</t>
  </si>
  <si>
    <t>8.010</t>
  </si>
  <si>
    <t>Исследование пищевых продуктов   на энтерококки</t>
  </si>
  <si>
    <t>8.011</t>
  </si>
  <si>
    <t>Исследование пищевых продуктов   на дрожжи, плесневые грибы</t>
  </si>
  <si>
    <t>8.012</t>
  </si>
  <si>
    <t>Исследование пищевых продуктов  на  Pseudomonas aeruginosa (синегнойная палочка)</t>
  </si>
  <si>
    <t>8.013</t>
  </si>
  <si>
    <t>Исследование пищевых продуктов на молочнокислые микроорганизмы</t>
  </si>
  <si>
    <t>8.014</t>
  </si>
  <si>
    <t>Исследование пищевых продуктов на Vibrio parahaemolyticus ( парагемолитический вибрион)</t>
  </si>
  <si>
    <t>8.015</t>
  </si>
  <si>
    <t>Исследование пищевых продуктов    на соматические клетки (молоко)</t>
  </si>
  <si>
    <t>8.016</t>
  </si>
  <si>
    <t>Исследование пищевых продуктов   на бифидобактерии (молочные продукты)</t>
  </si>
  <si>
    <t>8.017</t>
  </si>
  <si>
    <t>Исследование пищевых продуктов  методом микроскопических испытаний (  молочные продукты)</t>
  </si>
  <si>
    <t>8.018</t>
  </si>
  <si>
    <t xml:space="preserve"> Исследование пищевых продуктов на определение антибиотиков  </t>
  </si>
  <si>
    <t>8.019</t>
  </si>
  <si>
    <t>Исследование пищевых продуктов консервы гр.А, Б (Аэробы и анаэробы.)</t>
  </si>
  <si>
    <t>8.020</t>
  </si>
  <si>
    <t>Исследование пищевых продуктов  консервы гр.В (Анаэробы, дрожжи, молочнокислые бактерии.)</t>
  </si>
  <si>
    <t>8.021</t>
  </si>
  <si>
    <t>Исследование пищевых продуктов  консервы гр.Г( Плесени, дрожжи, молочнокислые бактерии.)</t>
  </si>
  <si>
    <t>8.022</t>
  </si>
  <si>
    <t>Исследование пищевых продуктов консервы гр.Е (БГКП-бактерии группы кишечной палочки, плесени, дрожжи, молочнокислые, анаэробы.)</t>
  </si>
  <si>
    <t>8.023</t>
  </si>
  <si>
    <t>Исследование пищевых продуктов полуконсервы гр.Д (КМАФАнМ  -количество мезофильных аэробных и факультативно-анаэробных микроорганизмов; БГКП-бактерии группы кишечной палочки (колиформы); Bacillus cereus ; сульфитредуцирующие клостридии; Staphylococcus aureus -золотистый стафилококк)</t>
  </si>
  <si>
    <t>8.024</t>
  </si>
  <si>
    <t>Исследование минеральной воды  на КМАФАнМ (количество мезофильных аэробных и факультативно-анаэробных микроорганизмов)</t>
  </si>
  <si>
    <t>8.025</t>
  </si>
  <si>
    <t>Исследование минеральной воды  на БГКП-бактерии группы кишечной палочки ( колиформы)</t>
  </si>
  <si>
    <t>8.026</t>
  </si>
  <si>
    <t>Исследование минеральной воды энтерококки (фекальные стрептококки)</t>
  </si>
  <si>
    <t>8.027</t>
  </si>
  <si>
    <t>Исследование минеральной воды на Pseudomonas aeruginosa (синегнойная палочка)</t>
  </si>
  <si>
    <t>8.028</t>
  </si>
  <si>
    <t>Исследование воды, расфасованной в емкости на ОМЧ (общее микробное число)</t>
  </si>
  <si>
    <t>8.029</t>
  </si>
  <si>
    <t>Исследование воды, расфасованной в емкости на ОКБ (обобщенные колиформные бактерии)</t>
  </si>
  <si>
    <t>8.030</t>
  </si>
  <si>
    <t>Исследование воды, расфасованной в емкости на споры сульфитредуцирующих клостридий</t>
  </si>
  <si>
    <t>8.031</t>
  </si>
  <si>
    <t>Исследование воды, расфасованной в емкости на  Pseudomonas aeruginosa (синегнойная палочка)</t>
  </si>
  <si>
    <t>8.032</t>
  </si>
  <si>
    <t>Исследование питьевой воды на ОМЧ(общее микробное число)</t>
  </si>
  <si>
    <t>8.033</t>
  </si>
  <si>
    <t>Исследование питьевой воды  на БГКП (бактерии группы кишечной палочки)(колиформы)</t>
  </si>
  <si>
    <t>8.034</t>
  </si>
  <si>
    <t xml:space="preserve">Исследование питьевой воды на споры сульфитредуцирующих клостридий </t>
  </si>
  <si>
    <t>8.035</t>
  </si>
  <si>
    <t>Исследование питьевой воды на патогенную м/ф,в т.ч.сальмонеллы (возбудители кишечных инфекций)</t>
  </si>
  <si>
    <t>8.036</t>
  </si>
  <si>
    <t>Исследование природной воды на ОМЧ (общее микробное число)</t>
  </si>
  <si>
    <t>8.037</t>
  </si>
  <si>
    <t>Исследование природной воды на  на патогенную м/ф,в т.ч.сальмонеллы(возбудители кишечных инфекций)</t>
  </si>
  <si>
    <t>8.038</t>
  </si>
  <si>
    <t>Исследование природной воды  на  Staphylococcus aureus (золотистый стафилококк)</t>
  </si>
  <si>
    <t>8.039</t>
  </si>
  <si>
    <t>Исследование природной воды на энтерококки</t>
  </si>
  <si>
    <t>8.040</t>
  </si>
  <si>
    <t>Исследование сточной воды  на ОКБ (обобщенные  колиформные бактерии)</t>
  </si>
  <si>
    <t>8.041</t>
  </si>
  <si>
    <t xml:space="preserve">Исследование сточной воды на энтерококки </t>
  </si>
  <si>
    <t>8.042</t>
  </si>
  <si>
    <t>Исследование сточной воды  на патогенную м/ф,в т.ч.сальмонеллы(возбудители кишечных инфекций)</t>
  </si>
  <si>
    <t>8.043</t>
  </si>
  <si>
    <t>Исследование воды плавательных  бассейнов   на  Staphylococcus aureus (золотистый стафилококк)</t>
  </si>
  <si>
    <t>8.044</t>
  </si>
  <si>
    <t>Исследование воды плавательных бассейнов  на патогенную м/ф,в т.ч.сальмонеллы(возбудители кишечных инфекций)</t>
  </si>
  <si>
    <t>8.045</t>
  </si>
  <si>
    <t>Исследование воды плавательных бассейнов  на   Pseudomonas aeruginosa (синегнойная палочка)</t>
  </si>
  <si>
    <t>8.046</t>
  </si>
  <si>
    <t xml:space="preserve">Исследование воды на колифаги </t>
  </si>
  <si>
    <t>8.047</t>
  </si>
  <si>
    <t>Исследование смывов на  на ОМЧ (общее микробное число)</t>
  </si>
  <si>
    <t>8.048</t>
  </si>
  <si>
    <t>Исследование смывов на БГКП (бактерии группы кишечной палочки)</t>
  </si>
  <si>
    <t>8.049</t>
  </si>
  <si>
    <t>Исследование смывов на Staphylococcus aureus (золотистый стафилококк)</t>
  </si>
  <si>
    <t>8.050</t>
  </si>
  <si>
    <t>Исследование смывов  на наличие  сальмонелл</t>
  </si>
  <si>
    <t>8.051</t>
  </si>
  <si>
    <t>Исследование смывов  на  плесневые и дрожжевые грибы</t>
  </si>
  <si>
    <t>8.052</t>
  </si>
  <si>
    <t>Исследование смывов на Pseudomonas aeruginosa (синегнойная палочка)</t>
  </si>
  <si>
    <t>8.053</t>
  </si>
  <si>
    <t>Исследование воздуха помещений  на ОМЧ  (общее микробное число)</t>
  </si>
  <si>
    <t>8.054</t>
  </si>
  <si>
    <t>Исследование воздуха помещений на Staphylococcus aureus (золотистый стафилококк)</t>
  </si>
  <si>
    <t>8.055</t>
  </si>
  <si>
    <t>Исследование воздуха помещений  на дрожжевые и плесневые грибы</t>
  </si>
  <si>
    <t>8.056</t>
  </si>
  <si>
    <t xml:space="preserve">Исследование материала (любого) на стерильность </t>
  </si>
  <si>
    <t>8.057</t>
  </si>
  <si>
    <t>Исследование аптечных форм на КМАФАнМ  (количество мезофильных аэробных и факультативно-анаэробных микроорганизмов)</t>
  </si>
  <si>
    <t>8.058</t>
  </si>
  <si>
    <t>Исследование аптечных форм на БГКП (бактерии группы кишной палочки)</t>
  </si>
  <si>
    <t>8.059</t>
  </si>
  <si>
    <t>Исследование аптечных форм на Staphylococcus aureus (золотистый стафилококк)</t>
  </si>
  <si>
    <t>8.060</t>
  </si>
  <si>
    <t>Исследование аптечных форм на Pseudomonas aeruginosa (синегнойная палочка)</t>
  </si>
  <si>
    <t>8.061</t>
  </si>
  <si>
    <t>Исследование аптечных форм  на дрожжевые , плесеневые грибы</t>
  </si>
  <si>
    <t>8.062</t>
  </si>
  <si>
    <t>Исследование аптечных форм на пирогенность</t>
  </si>
  <si>
    <t>8.063</t>
  </si>
  <si>
    <t>Исследование парфюмерно-косметической  продукции на КМАФАнМ (количество мезофильных аэробных и факультативно-анаэробных микроорганизмов)</t>
  </si>
  <si>
    <t>8.064</t>
  </si>
  <si>
    <t>Исследование парфюмерно-косметической  продукции на   Staphylococcus aureus (золотистый стафилококк)</t>
  </si>
  <si>
    <t>8.065</t>
  </si>
  <si>
    <t>Исследование парфюмерно-косметической  продукции на семейство Enterobacteriaceae (энтеробактерий )</t>
  </si>
  <si>
    <t>8.066</t>
  </si>
  <si>
    <t>Исследование пищевых продуктов на семейство Enterobacteriaceae (энтеробактерий )</t>
  </si>
  <si>
    <t>8.067</t>
  </si>
  <si>
    <t>Исследование парфюмерно-косметической  продукции на Pseudomonas aeruginosa (синегнойная палочка)</t>
  </si>
  <si>
    <t>8.068</t>
  </si>
  <si>
    <t>Исследование парфюмерно-косметической  продукции на дрожжи, дрожжеподобные и плесневые грибы</t>
  </si>
  <si>
    <t>8.069</t>
  </si>
  <si>
    <t>Исследования и контроль за работой автоклавов (стерилизаторов и сухожаровых шкафов)</t>
  </si>
  <si>
    <t>объект</t>
  </si>
  <si>
    <t>8.070</t>
  </si>
  <si>
    <t>Исследования и контроль за работой камер  на Staphylococcus aureus (золотистый стафилококк )штамм 906</t>
  </si>
  <si>
    <t>8.071</t>
  </si>
  <si>
    <t xml:space="preserve">Исследования и контроль за работой камер  на микобактерии штамм В5 </t>
  </si>
  <si>
    <t>8.072</t>
  </si>
  <si>
    <t>Исследование почвы  на БГКП-бактерии группы кишечной палочки   (колифомы)(Индекс БГКП)</t>
  </si>
  <si>
    <t>8.073</t>
  </si>
  <si>
    <t>Исследование почвы на энтерококки (индекс энтерококков)</t>
  </si>
  <si>
    <t>8.074</t>
  </si>
  <si>
    <t>Исследование почвы  на патогеные микроорганизмы, в т.ч. сальмонеллы  (патогенные энтеробактерии)</t>
  </si>
  <si>
    <t>8.075</t>
  </si>
  <si>
    <t xml:space="preserve">Контроль предстерилизационной обработки медицинского инструментария </t>
  </si>
  <si>
    <t>8.076</t>
  </si>
  <si>
    <t>Исследование смывов  на  ОКБ (общие колиформные бактерии)</t>
  </si>
  <si>
    <t>8.077</t>
  </si>
  <si>
    <t>Исследование смывов на КМАФАнМ  (количество мезофильных аэробных и факультативно-анаэробных микроорганизмов)</t>
  </si>
  <si>
    <t>8.078</t>
  </si>
  <si>
    <t>Исследование смывов с эндоскопического оборудования на качество дезинфекции высокого  уровня (1 эндоскоп)</t>
  </si>
  <si>
    <t>8.079</t>
  </si>
  <si>
    <t>Исследование питьевой воды  на обобщенные колиформные бактерии</t>
  </si>
  <si>
    <t>8.080</t>
  </si>
  <si>
    <t>Исследование природной воды  на обобщенные колиформные бактерии</t>
  </si>
  <si>
    <t>8.081</t>
  </si>
  <si>
    <t>Исследование  воды плавательных бассейнов на обобщенные колиформные бактерии</t>
  </si>
  <si>
    <t>8.082</t>
  </si>
  <si>
    <t>Исследование питьевой воды  на Escherichia (Е.coli)</t>
  </si>
  <si>
    <t>8.083</t>
  </si>
  <si>
    <t>Исследование природной воды  на Escherichia (Е.coli)</t>
  </si>
  <si>
    <t>8.084</t>
  </si>
  <si>
    <t>Исследование воды плавательных бассейнов  на Escherichia (Е.coli)</t>
  </si>
  <si>
    <t>8.085</t>
  </si>
  <si>
    <t>Исследование питьевой воды на энтерококки</t>
  </si>
  <si>
    <t>8.086</t>
  </si>
  <si>
    <t>Исследование воды плавательных бассейнов на энтерококки</t>
  </si>
  <si>
    <t>8.087</t>
  </si>
  <si>
    <t>Исследование почвы  на обобщенные колиформные бактерии (ОКБ), в т.ч.E.coli</t>
  </si>
  <si>
    <t>8.088</t>
  </si>
  <si>
    <t>Исследование отделяемого зева и носа на наличие возбудителей дифтерии.</t>
  </si>
  <si>
    <t>8.089</t>
  </si>
  <si>
    <t xml:space="preserve">Исследование отделяемого зева на наличие  возбудителей дифтерии </t>
  </si>
  <si>
    <t>8.090</t>
  </si>
  <si>
    <t>Исследование отделяемого носа на наличие  возбудителей дифтерии</t>
  </si>
  <si>
    <t>8.091</t>
  </si>
  <si>
    <t>Исследование  отделяемого зева и носа на наличие S.aureus (золотистый стафилококк)</t>
  </si>
  <si>
    <t>8.092</t>
  </si>
  <si>
    <t>Исследование  отделяемое зева на наличие S.aureus (золотистый стафилококк)</t>
  </si>
  <si>
    <t>8.093</t>
  </si>
  <si>
    <t>Исследование отделяемого носа  на наличие S.aureus (золотистый стафилококк)</t>
  </si>
  <si>
    <t>8.094</t>
  </si>
  <si>
    <t xml:space="preserve">Исследование отделяемого зева на наличие стрептококка </t>
  </si>
  <si>
    <t>8.095</t>
  </si>
  <si>
    <t xml:space="preserve">Исследованиебиологического материала  на наличие  менингококка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</si>
  <si>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8.096</t>
  </si>
  <si>
    <t>Исследование на наличие грибов рода Кандида</t>
  </si>
  <si>
    <t>8.097</t>
  </si>
  <si>
    <t>Исследование крови на стерильность</t>
  </si>
  <si>
    <t>8.098</t>
  </si>
  <si>
    <t>Исследование крови на  гемокультуру</t>
  </si>
  <si>
    <t>8.099</t>
  </si>
  <si>
    <t>Исследование грудного молока на микрофлору</t>
  </si>
  <si>
    <t>8.100</t>
  </si>
  <si>
    <t>Исследование кала на носительство возбудителей кишечных инфекций (дизентерия, сальмонеллез)</t>
  </si>
  <si>
    <t>8.101</t>
  </si>
  <si>
    <t>Исследование кала на носительство возбудителей кишечных инфекций (дизентерия)</t>
  </si>
  <si>
    <t>8.102</t>
  </si>
  <si>
    <t>Исследование кала на носительство возбудителей кишечных инфекций (сальмонеллез)</t>
  </si>
  <si>
    <t>8.103</t>
  </si>
  <si>
    <t xml:space="preserve">Исследование кала на условно-патогенные энтеробактерии </t>
  </si>
  <si>
    <t>8.104</t>
  </si>
  <si>
    <t xml:space="preserve">Исследование кал на  кишечный дисбактериоз </t>
  </si>
  <si>
    <t>8.105</t>
  </si>
  <si>
    <t>Исследование биологического материала материала при пищевых токсикоинфекциях (по полной схеме)</t>
  </si>
  <si>
    <t>8.106</t>
  </si>
  <si>
    <t xml:space="preserve">Исследование  клинического  материала на микрофлору </t>
  </si>
  <si>
    <t>8.107</t>
  </si>
  <si>
    <t>Исследование  микроорганизмов на  чувствительность к антимикробным препаратам методом бумажных дисков</t>
  </si>
  <si>
    <t>8.108</t>
  </si>
  <si>
    <t>Исследование сыворотки крови на носительство брюшного тифа</t>
  </si>
  <si>
    <t>9.</t>
  </si>
  <si>
    <t>Санитарно-вирусологические исследования</t>
  </si>
  <si>
    <t>9.001</t>
  </si>
  <si>
    <t>Вирусологическое исследование фекалий на энтеральные вирусы с отрицательным результатом</t>
  </si>
  <si>
    <t>9.002</t>
  </si>
  <si>
    <t>Вирусологическое исследование спинномозговой жидкости на энтеральные вирусы с отрицательным результатом</t>
  </si>
  <si>
    <t>9.003</t>
  </si>
  <si>
    <t xml:space="preserve">Вирусологическое исследование секционного материала на энтеральные вирусы с отрицательным результатом  </t>
  </si>
  <si>
    <t>9.004</t>
  </si>
  <si>
    <t>Вирусологическое исследование на энтеральные вирусы на одной линии культуры клеток с положительным результатом</t>
  </si>
  <si>
    <t>9.005</t>
  </si>
  <si>
    <t>Вирусологическое исследование воды поверхностных водоемов на энтеральные вирусы с отрицательным результатом</t>
  </si>
  <si>
    <t>9.006</t>
  </si>
  <si>
    <t>Вирусологическое исследование  сточных вод на энтеральные вирусы с отрицательным результатом</t>
  </si>
  <si>
    <t>9.007</t>
  </si>
  <si>
    <t>Вирусологическое исследование водопроводной воды на энтеральные вирусы с отрицательным результатом</t>
  </si>
  <si>
    <t>9.008</t>
  </si>
  <si>
    <t>Вирусологическое исследование воды поверхностных водоемов на энтеральные вирусы с положительным результатом</t>
  </si>
  <si>
    <t>9.009</t>
  </si>
  <si>
    <t>Вирусологическое исследование  сточных вод на энтеральные вирусы с положительным результатом</t>
  </si>
  <si>
    <t>9.010</t>
  </si>
  <si>
    <t>Вирусологическое исследование водопроводной воды на энтеральные вирусы с положительным результатом</t>
  </si>
  <si>
    <t>9.011</t>
  </si>
  <si>
    <t>Исследование мазков из полости носа МФА (грипп и ОРВИ)</t>
  </si>
  <si>
    <t>9.012</t>
  </si>
  <si>
    <t>Исследование соскобов с конъюнктивы глаза МФА (ВПГ 1,2 т. и аденовирус)</t>
  </si>
  <si>
    <t>9.013</t>
  </si>
  <si>
    <t>Серологическое исследование крови РТГА (грипп)</t>
  </si>
  <si>
    <t>2 пробы</t>
  </si>
  <si>
    <t>9.014</t>
  </si>
  <si>
    <t>Серологическое исследование ИФА (гепатит А IgМ)</t>
  </si>
  <si>
    <t>9.015</t>
  </si>
  <si>
    <t>Серологическое исследование крови ИФА (краснуха IgМ/IgG)</t>
  </si>
  <si>
    <t>9.016</t>
  </si>
  <si>
    <t>Серологическое исследование крови ИФА (краснуха IgG)</t>
  </si>
  <si>
    <t>9.017</t>
  </si>
  <si>
    <t>Серологическое исследование крови ИФА (корь IgG)</t>
  </si>
  <si>
    <t>9.018</t>
  </si>
  <si>
    <t>Серологическое исследование крови ИФА (ВПГ 1,2 т. IgМ/IgG)</t>
  </si>
  <si>
    <t>9.019</t>
  </si>
  <si>
    <t>Серологическое исследование крови ИФА (ЦМВ IgM/IgG)</t>
  </si>
  <si>
    <t>9.020</t>
  </si>
  <si>
    <t>Серологическое исследование крови ИФА (вирус Эпштейна-Барр VCA-IgM/NA-IgG)</t>
  </si>
  <si>
    <t>9.021</t>
  </si>
  <si>
    <t>Серологическое исследование крови на антитела к хантавирусам РНИФ (ГЛПС )</t>
  </si>
  <si>
    <t>9.022</t>
  </si>
  <si>
    <t>Серологическое исследование крови ИФА (хламидии трахоматис  IgА/IgG)</t>
  </si>
  <si>
    <t>9.023</t>
  </si>
  <si>
    <t>Серологическое исследование крови ИФА (токсоплазма гонди IgМ/IgG)</t>
  </si>
  <si>
    <t>9.024</t>
  </si>
  <si>
    <t>Серологическое исследование крови ИФА (токсокара IgG)</t>
  </si>
  <si>
    <t>9.025</t>
  </si>
  <si>
    <t>Серологическое исследование крови ИФА (трихинелла IgG)</t>
  </si>
  <si>
    <t>9.026</t>
  </si>
  <si>
    <t>Серологическое исследование крови ИФА (описторх IgG)</t>
  </si>
  <si>
    <t>9.027</t>
  </si>
  <si>
    <t>Серологическое исследование крови ИФА (эхинококк однокамерный IgG)</t>
  </si>
  <si>
    <t>9.028</t>
  </si>
  <si>
    <t>Исследование фекалий РНГА (ротавирусы - антиген)</t>
  </si>
  <si>
    <t>9.029</t>
  </si>
  <si>
    <t>Реакция нейтрализации на полиомиелит (одна сыворотка с 2-мя антигенами)</t>
  </si>
  <si>
    <t>9.030</t>
  </si>
  <si>
    <t>Выявление антигена гепатита А  в 1 пробе концентрата воды методом ИФА</t>
  </si>
  <si>
    <t>10.</t>
  </si>
  <si>
    <t>Исследования особо опасных инфекций</t>
  </si>
  <si>
    <t>10.001</t>
  </si>
  <si>
    <t>Бактериологическое  исследование на туляремию (объекты внешней среды)</t>
  </si>
  <si>
    <t>10.002</t>
  </si>
  <si>
    <t>Бактериологическое исследование на иерсиниозы (больной, объекты, внешней среды)</t>
  </si>
  <si>
    <t>10.003</t>
  </si>
  <si>
    <t>Бак. исследование на сибирскую язву с биопробой(больной, объекты внешней среды)</t>
  </si>
  <si>
    <t>10.004</t>
  </si>
  <si>
    <t xml:space="preserve">Бактериологическое исследование материала из внешней среды на холеру                                                                                                                                                                                                                                           </t>
  </si>
  <si>
    <t>10.005</t>
  </si>
  <si>
    <t>Бактериологическое исследование материала от людей на холеру</t>
  </si>
  <si>
    <t>10.006</t>
  </si>
  <si>
    <t>Бактериологическое  исследование 1 литра  пептона основного на холеру</t>
  </si>
  <si>
    <t>10.007</t>
  </si>
  <si>
    <t>Бактериологическое исследование 1 кг щелочного агара на холеру</t>
  </si>
  <si>
    <t>10.008</t>
  </si>
  <si>
    <t>Бактериологическое  исследование материала от людей на бруцеллез</t>
  </si>
  <si>
    <t>10.009</t>
  </si>
  <si>
    <t>Серологические исследования крови РМАЛ ( лептоспироз)</t>
  </si>
  <si>
    <t>10.010</t>
  </si>
  <si>
    <t>Серологическое исследование крови РНГА (сыпной тиф)</t>
  </si>
  <si>
    <t>10.011</t>
  </si>
  <si>
    <t>Серологические исследования крови РНГА (03 и 09 серологические варианты кишечного иерсиниоза, псевдотуберкулёз) для 1 больного</t>
  </si>
  <si>
    <t>10.012</t>
  </si>
  <si>
    <t>Серологическое исследование крови РА (туляремия)</t>
  </si>
  <si>
    <t>10.013</t>
  </si>
  <si>
    <t>Серологическое исследование крови РНГА  (туляремия)  иммунный статус</t>
  </si>
  <si>
    <t>10.014</t>
  </si>
  <si>
    <t>Серологическое исследование крови РА Райта (бруцеллез)</t>
  </si>
  <si>
    <t>10.015</t>
  </si>
  <si>
    <t>Серологическое исследование крови реакция Хеддлсона (бруцеллез)</t>
  </si>
  <si>
    <t>10.016</t>
  </si>
  <si>
    <t>Биологическая проба крови на ботулотоксин с определением типа (только для ЛПУ)</t>
  </si>
  <si>
    <t>10.017</t>
  </si>
  <si>
    <t>Исследования мелких млекопитающих ИФА-ГЛПС-антиген</t>
  </si>
  <si>
    <t>47 проб</t>
  </si>
  <si>
    <t>10.018</t>
  </si>
  <si>
    <t>Серологическое исследование крови Боррелиоз ИФА IgM или IgG</t>
  </si>
  <si>
    <t>10.019</t>
  </si>
  <si>
    <t xml:space="preserve"> Пробоподготовка 1 клеща -боррелиоз (1 анализ) </t>
  </si>
  <si>
    <t xml:space="preserve"> проба </t>
  </si>
  <si>
    <t>10.020</t>
  </si>
  <si>
    <t>Серологическое исследование крови Иерсиниоз -ИФА Ig M или Ig G (только для частных лиц)</t>
  </si>
  <si>
    <t>10.021</t>
  </si>
  <si>
    <t>Серологическое исследование крови Бруцеллез ИФА Ig A</t>
  </si>
  <si>
    <t>10.022</t>
  </si>
  <si>
    <t>Серологическое исследование крови Бруцеллез ИФА Ig М</t>
  </si>
  <si>
    <t>10.023</t>
  </si>
  <si>
    <t>Серологическое исследование крови Бруцеллез ИФА Ig G</t>
  </si>
  <si>
    <t>11.</t>
  </si>
  <si>
    <t>Исследования методом ПЦР-диагностики</t>
  </si>
  <si>
    <t>11.001</t>
  </si>
  <si>
    <t>Исследование продуктов питания на наличие рекомбинантной ДНК растительного происхождения (ГМО – генетически модифицированных микроорганизмов) Качественное определение.</t>
  </si>
  <si>
    <t>1 исследование</t>
  </si>
  <si>
    <t>11.002</t>
  </si>
  <si>
    <t>Исследование по количественному определению содержания  рекомбинантной ДНК растительного происхождения (ГМО – генетически модифицированных микроорганизмов)  в продуктах питания.</t>
  </si>
  <si>
    <t>11.003</t>
  </si>
  <si>
    <t>Исследование методом ПЦР клинического материала на выявление РНК вирусов гриппа А и В</t>
  </si>
  <si>
    <t>11.004</t>
  </si>
  <si>
    <t>Исследование методом ПЦР клинического материала на идентификацию субтипов вирусов гриппа А</t>
  </si>
  <si>
    <t>11.005</t>
  </si>
  <si>
    <t>Исследование методом ПЦР клинического материала на выявление и идентификацию РНК возбудителей кишечных инфекций (ротавирусов группы А, астровирусов, норовирусов 2 генотипа)</t>
  </si>
  <si>
    <t>11.006</t>
  </si>
  <si>
    <t xml:space="preserve">Исследование методом ПЦР клинического материала на выявление РНК энтеровирусов. </t>
  </si>
  <si>
    <t>11.007</t>
  </si>
  <si>
    <t>Исследование методом ПЦР биологического материала и объектов окружающей среды на выявление ДНК Bacillus anthracis.</t>
  </si>
  <si>
    <t>11.008</t>
  </si>
  <si>
    <t>Исследование  методом ПЦР клинического материала на выявление и дифференциацию ДНК возбудителей коклюша, паракоклюша и бронхисептикоза.</t>
  </si>
  <si>
    <t>11.009</t>
  </si>
  <si>
    <t>Исследование методом ПЦР клинического материала на выявление и идентификацию РНК/ДНК возбудителей острых респираторных вирусных инфекций человека (ОРВИ).</t>
  </si>
  <si>
    <t>11.010</t>
  </si>
  <si>
    <t>Исследование методом ПЦР биологического материала на выявление РНК/ДНК возбудителей инфекций, передающихся иксодовыми клещами (вируса клещевого энцефалита, боррелиоза, моноцитарного эрлихиоза и гранулоцитарного анаплазмоза человека).</t>
  </si>
  <si>
    <t>11.011</t>
  </si>
  <si>
    <t>Выявление возбудителя COVID-19 – РНК коронавируса SARS-CoV-2 в  1 образце внешней среды методом ПЦР</t>
  </si>
  <si>
    <t>11.012</t>
  </si>
  <si>
    <t>Выявление возбудителей кишечных инфекций-РНК ротавирусов группы А, астровирусов, норовирусов (2 генотипа)   в 1 пробе концентрата воды методом ПЦР</t>
  </si>
  <si>
    <t>11.013</t>
  </si>
  <si>
    <t>Выявление РНК энтеровирусов  в 1 пробе концентрата воды методом ПЦР</t>
  </si>
  <si>
    <t>11.014</t>
  </si>
  <si>
    <t>Выявление ДНК бактерий Brucella spp,  в 1 образце биологического материала  методом ПЦР</t>
  </si>
  <si>
    <t>12.</t>
  </si>
  <si>
    <t>Паразитологические исследования</t>
  </si>
  <si>
    <t>12.001</t>
  </si>
  <si>
    <t>Исследование рыбы, рыбопродуктов на жизнеспособные личинки гельминтов</t>
  </si>
  <si>
    <t>12.002</t>
  </si>
  <si>
    <t>Исследование мяса и мясопродуктов на личинки гельминтов</t>
  </si>
  <si>
    <t>12.003</t>
  </si>
  <si>
    <t>Исследование овощей, фруктов, ягод, зелени, соков, напитков,  плодовоягодного пюре,  салатов из свежих овощей, фруктов и другие с/х  культуры на яйца гельминтов и цисты кишечных патогенных  простейших</t>
  </si>
  <si>
    <t>12.004</t>
  </si>
  <si>
    <t>Исследование воды питьеваой, плав.бассейнов, открытых водоемов, родников на яйца и личинки гельминтов и цисты кишечных патогенных простейших</t>
  </si>
  <si>
    <t>12.005</t>
  </si>
  <si>
    <t>Исследование сточной воды и осадков сточных вод на яйца, личинки гельминтов, онкосферы тениид и цисты кишечных патогенных  простейших</t>
  </si>
  <si>
    <t>12.006</t>
  </si>
  <si>
    <t>Исследование почвы, песка,  ТБО, ила, донного осадка на яйца, личинки гельминтов и цисты кишечных патогенных  простейших</t>
  </si>
  <si>
    <t>12.007</t>
  </si>
  <si>
    <t>Исследование смывов с объектов внешней среды на яйца гельминтов</t>
  </si>
  <si>
    <t>12.008</t>
  </si>
  <si>
    <t>Исследование смывов с объектов внешней среды на цисты кишечных патогенных простейших</t>
  </si>
  <si>
    <t>12.009</t>
  </si>
  <si>
    <t>Копроовоскопические исследования фекалий методом Като и Миура на яйца гельминтов и макроскопический метод на личинки гельминтов</t>
  </si>
  <si>
    <t>12.010</t>
  </si>
  <si>
    <t>Копроовоскопические исследования фекалий методом флотации (Калантарян и др.) на яйца и личинки гельминтов</t>
  </si>
  <si>
    <t>12.011</t>
  </si>
  <si>
    <t xml:space="preserve">Копроовоскопические исследования фекалий методом седиментации (эфир-уксусный, эфир-формалиновый) на яйца гельминтов </t>
  </si>
  <si>
    <t>12.012</t>
  </si>
  <si>
    <t>Исследование фекалий на криптоспоридиоз (ооцисты кишечных патогенных  простейших)</t>
  </si>
  <si>
    <t>12.013</t>
  </si>
  <si>
    <t>Исследования фекалий на кишечные патогенные простейшие (лямблиоз, амебиаз и др.)</t>
  </si>
  <si>
    <t>12.014</t>
  </si>
  <si>
    <t>Исследование перианального соскоба на яйца (в т.ч.острицы) и личинки гельминтов</t>
  </si>
  <si>
    <t>12.015</t>
  </si>
  <si>
    <t>Исследование соскобов из подногтевых пространств на яйца гельминтов</t>
  </si>
  <si>
    <t>12.016</t>
  </si>
  <si>
    <t>Исследование мокроты, промывных вод бронхов на яйца и личинки гельминтов</t>
  </si>
  <si>
    <t>12.017</t>
  </si>
  <si>
    <t>Исследование мочи на яйца и личинки гельминтов</t>
  </si>
  <si>
    <t>12.018</t>
  </si>
  <si>
    <t>Исследование дуоденального содержимого, п/опер.кист и т.д.на яйца, личинки гельминтов и цисты кишечных патогенных  простейших</t>
  </si>
  <si>
    <t>12.019</t>
  </si>
  <si>
    <t>Исследование толстой капли крови на микрофиллярии, на личинки гельминтов</t>
  </si>
  <si>
    <t>12.020</t>
  </si>
  <si>
    <t>Исследование крови на малярию. Метод толстой капли, тонкого мазка на патогенные простейшие (идентификация)</t>
  </si>
  <si>
    <t>12.021</t>
  </si>
  <si>
    <t>Идентификация паразитического объекта, взрослых паразитов и их фрагментов</t>
  </si>
  <si>
    <t>13.</t>
  </si>
  <si>
    <t>Санитарно-гигиенические исследования</t>
  </si>
  <si>
    <t>13.001</t>
  </si>
  <si>
    <t xml:space="preserve">Исследование  pH в почве </t>
  </si>
  <si>
    <t>13.002</t>
  </si>
  <si>
    <t>Исследование на соли тяжелых металлов (методом ААС за 1металл) (медь, цинк, хром, никель, свинец, кадмий, кобальт, марганец, калий, натрий, магний) в почве, грунтах, донных отложениях</t>
  </si>
  <si>
    <t>13.003</t>
  </si>
  <si>
    <t>Исследование на соли тяжелых металлов (методом ИВА за 1металл для филиалов) (медь, цинк, хром, никель, свинец, кадмий, кобальт, марганец)</t>
  </si>
  <si>
    <t>13.004</t>
  </si>
  <si>
    <t>Исследование на ртуть (прибор РА-915) в почве, грунтах, донных отложениях</t>
  </si>
  <si>
    <t>13.005</t>
  </si>
  <si>
    <t>Исследование на мышьяк, ванадий (методом ААС ЭТА) в почве, грунтах, донных отложениях</t>
  </si>
  <si>
    <t>13.006</t>
  </si>
  <si>
    <t>Исследование на ион хлорида в почве</t>
  </si>
  <si>
    <t>13.007</t>
  </si>
  <si>
    <t>Исследование на формальдегид в почве</t>
  </si>
  <si>
    <t>13.008</t>
  </si>
  <si>
    <t>Исследование нитратов в почве</t>
  </si>
  <si>
    <t>13.009</t>
  </si>
  <si>
    <t>Исследование влажности в почве</t>
  </si>
  <si>
    <t>13.010</t>
  </si>
  <si>
    <t>Исследование на нефтепродукты флуориметрическим методом в почве, грунтах</t>
  </si>
  <si>
    <t>13.011</t>
  </si>
  <si>
    <t xml:space="preserve">Исследование на бенз(а)пирен в почве, грунтах </t>
  </si>
  <si>
    <t>13.012</t>
  </si>
  <si>
    <t>Исследование на пестициды хлорорганические ГХЦГ (ТСХ) в почве</t>
  </si>
  <si>
    <t>13.013</t>
  </si>
  <si>
    <t>Исследование на пестициды хлорорганические ДДТ (ТСХ) в почве</t>
  </si>
  <si>
    <t>13.014</t>
  </si>
  <si>
    <t xml:space="preserve">Исследование на индекс токсичности (на анализаторе изображений АТ-05) в почве </t>
  </si>
  <si>
    <t>13.015</t>
  </si>
  <si>
    <t>Исследования на запах (при 20 0С и при нагревании 60 0С) в питьевой, упакованной, миненральной, природной воде, воде бассейнов, воде дистиллированной, воде технической</t>
  </si>
  <si>
    <t>13.016</t>
  </si>
  <si>
    <t>Исследование на привкус/вкус в питьевой, упакованной, минеральной, природной воде.</t>
  </si>
  <si>
    <t>13.017</t>
  </si>
  <si>
    <t>Исследование на цветность в питьевой, упакованной, природной воде,  воде бассейнов (фотометрия)</t>
  </si>
  <si>
    <t>13.018</t>
  </si>
  <si>
    <t>Исследование на мутность в питьевой, упакованной, природной воде, воде бассейнов, воде дистиллированной, воде технической (фотометрия)</t>
  </si>
  <si>
    <t>13.019</t>
  </si>
  <si>
    <t>Исследование на осадок в питьевой, природной (визуальный)</t>
  </si>
  <si>
    <t>13.020</t>
  </si>
  <si>
    <t>Исследование на прозрачность/внешний вид  в питьевой, минеральной, упакованной, природной воде, воде бассейнов, воде дистиллированной (визуальный)</t>
  </si>
  <si>
    <t>13.021</t>
  </si>
  <si>
    <t>Исследование pH (водородный показтель) в питьевой, упакованной, минеральной, природной воде, воде бассейнов, воде дистиллированной, воде технической (потенциометрия)</t>
  </si>
  <si>
    <t>13.022</t>
  </si>
  <si>
    <t xml:space="preserve">Исследование на хлор остаточный свободный в питьевой, упакованной воде, воде бассейнов </t>
  </si>
  <si>
    <t>13.023</t>
  </si>
  <si>
    <t>Исследование на хлор остаточный связанный в питьевой, упакованной воде, воде бассейнов</t>
  </si>
  <si>
    <t>13.024</t>
  </si>
  <si>
    <t>Исследование на перменганатную окисляемость в питьевой, упакованной, природной, в воде бассейнов (титриметрия)</t>
  </si>
  <si>
    <t>13.025</t>
  </si>
  <si>
    <t>Исследование на аммиак и ион-аммония  в питьевой, минеральной, упакованной (кроме воды для детского питания), природной воде, в воде бассейнов, воде дистиллированной (фотометрия)</t>
  </si>
  <si>
    <t>13.026</t>
  </si>
  <si>
    <t>Исследование на нитраты в питьевой, минеральной, упакованной,  природной воде, в воде бассейнов, воде дистиллированной (фотометрия)</t>
  </si>
  <si>
    <t>13.027</t>
  </si>
  <si>
    <t>Исследование на нитриты в питьевой, минеральной, упакованная,  природной воде, в воде бассейнов (фотометрия)</t>
  </si>
  <si>
    <t>13.028</t>
  </si>
  <si>
    <t>Исследование на общую жесткость в питьевой, минеральной, упакованной, природной воде, в воде бассейнов (титриметрия)</t>
  </si>
  <si>
    <t>13.029</t>
  </si>
  <si>
    <t>Иследование на щелочность в питьевой, минеральной, упакованной, природной воде, в воде бассейнов (титриметрия)</t>
  </si>
  <si>
    <t>13.030</t>
  </si>
  <si>
    <t>Исследование на гидрокарбонаты (бикарбонаты) и щелочность в питьевой, минеральной, упакованной, природной воде, в воде бассейнов (титриметрия)</t>
  </si>
  <si>
    <t>13.031</t>
  </si>
  <si>
    <t>Исследование на кальций в питьевой, расфасованной в емкость, природной воде, воде бассейнов (титриметрия)</t>
  </si>
  <si>
    <t>13.032</t>
  </si>
  <si>
    <t>Исследование на железо в питьевой, упакованной, природной, воде бассейнов (фотометрический метод)</t>
  </si>
  <si>
    <t>13.033</t>
  </si>
  <si>
    <t>Исследование на магний в питьевой, минеральной, природной воде (расчетный метод  для филиалов при совместном определении общей жесткости и кальция)</t>
  </si>
  <si>
    <t>13.034</t>
  </si>
  <si>
    <t>Исследование на магний (методом ААС) в питьевой, минеральной, упакованной  воде</t>
  </si>
  <si>
    <t>13.035</t>
  </si>
  <si>
    <t>Исследование на сухой остаток (общую минерализацию) в питьевой, минеральной, упакованной воде, в воде бассейнов</t>
  </si>
  <si>
    <t>13.036</t>
  </si>
  <si>
    <t>Исследование на хлориды в питьевой, упакованной, природной, воде бассейнов (титриметрия)</t>
  </si>
  <si>
    <t>13.037</t>
  </si>
  <si>
    <t xml:space="preserve">Исследование на сульфаты в питьевой, минеральной, упакованной, природной воде, в воде бассейнов </t>
  </si>
  <si>
    <t>13.038</t>
  </si>
  <si>
    <t>Исследование на кальций (методом ААС) в питьевой, минеральной, упакованной воде</t>
  </si>
  <si>
    <t>13.039</t>
  </si>
  <si>
    <t>Исследование на железо (методом ААС) в питьевой, упакованной, природной воде, воде бассейнов, воде дистиллированной</t>
  </si>
  <si>
    <t>13.040</t>
  </si>
  <si>
    <t>Исследование на медь (методом ААС) в питьевой, минеральной, упакованной, природной воде, воде дистиллированной, воде бассейнов</t>
  </si>
  <si>
    <t>13.041</t>
  </si>
  <si>
    <t>Исследование на цинк (методом ААС) в питьевой, минеральной, упакованной, природной воде, воде дистиллированной, воде бассейнов</t>
  </si>
  <si>
    <t>13.042</t>
  </si>
  <si>
    <t>Исследование на молибден (методом ААС -ЭТА) в питьевой, упакованной, минеральной, природной воде</t>
  </si>
  <si>
    <t>13.043</t>
  </si>
  <si>
    <t>Исследование на мышьяк (методом ААС -ЭТА) в питьевой, упакованной, минеральной, природной воде</t>
  </si>
  <si>
    <t>13.044</t>
  </si>
  <si>
    <t>Исследование на свинец (методом ААС -ЭТА) в питьевой, упакованной, минеральной, природной воде, воде дистиллированной</t>
  </si>
  <si>
    <t>13.045</t>
  </si>
  <si>
    <t>Исследование на фториды в питьевой, упакованной, природной воде, воде бассейнов (потенциометрический)</t>
  </si>
  <si>
    <t>13.046</t>
  </si>
  <si>
    <t>Исследование на нитраты в минеральной воде (потенциометрический)</t>
  </si>
  <si>
    <t>13.047</t>
  </si>
  <si>
    <t>Исследование на алюминий в питьевой, упакованной, минеральной, природной воде, воде дистиллированной (фотометрия)</t>
  </si>
  <si>
    <t>13.048</t>
  </si>
  <si>
    <t>Исследование на бериллий (методом ААС -ЭТА) в питьевой, упакованной, минеральной, природной воде</t>
  </si>
  <si>
    <t>13.049</t>
  </si>
  <si>
    <t>Исследование на марганец (методом ААС)  в питьевой, упакованной, минеральной, природной воде, воде бассейнов</t>
  </si>
  <si>
    <t>13.050</t>
  </si>
  <si>
    <t>Исследование на стронций (методом ААС) в питьевой, упакованной, минеральной, природной воде, воде бассейнов</t>
  </si>
  <si>
    <t>13.051</t>
  </si>
  <si>
    <t>Исследование на ртуть  (ААС метод "холодного пара") в питьевой, упакованной, минеральной, природной воде</t>
  </si>
  <si>
    <t>13.052</t>
  </si>
  <si>
    <t>Исследование на кадмий (методом ААС -ЭТА) в питьевой, упакованной, минеральной, природной воде</t>
  </si>
  <si>
    <t>13.053</t>
  </si>
  <si>
    <t>Исследование на кобальт (методом ААС) в питьевой, упакованной, минеральной, природной воде, воде бассейнов</t>
  </si>
  <si>
    <t>13.054</t>
  </si>
  <si>
    <t>Исследование на никель (методом ААС) в питьевой, упакованной, минеральной, природной воде, воде бассейнов</t>
  </si>
  <si>
    <t>13.055</t>
  </si>
  <si>
    <t>Исследование на серебро (методом ААС -ЭТА) в питьевой, упакованной, минеральной, природной воде</t>
  </si>
  <si>
    <t>13.056</t>
  </si>
  <si>
    <t>Исследование на хром (методом ААС)в питьевой, упакованной, минеральной, природной воде, воде бассейнов</t>
  </si>
  <si>
    <t>13.057</t>
  </si>
  <si>
    <t>Исследование на  формальдегид в питьевой, упакованной, природной воде, в воде бассейнов (флюорометрия)</t>
  </si>
  <si>
    <t>13.058</t>
  </si>
  <si>
    <t>Исследования на полифосфаты в питьевой, упакованной, минеральной, природной воде, в воде бассейнов (фотометрия)</t>
  </si>
  <si>
    <t>13.059</t>
  </si>
  <si>
    <t>Исследования на фосфатыв питьевой, упакованной, минеральной, природной воде, в воде бассейнов (фотометрия)</t>
  </si>
  <si>
    <t>13.060</t>
  </si>
  <si>
    <t>Исследования на бор в питьевой, упакованной, минеральной, природной воде (флюорометрия)</t>
  </si>
  <si>
    <t>13.061</t>
  </si>
  <si>
    <t>Исследование на фенол (фенолы общие; фенолы летучие; фенольный индекс) в питьевой, природной воде (флюорометрия)</t>
  </si>
  <si>
    <t>13.062</t>
  </si>
  <si>
    <t xml:space="preserve">Исследования на АПАВ/поверхностно-активные вещества (ПАВ), анионоактивные в питьевой, упакованной, природной воде, воде бассенов </t>
  </si>
  <si>
    <t>13.063</t>
  </si>
  <si>
    <t>Исследования на сероводород в питьевой,упакованной,  минеральной, природной воде (фотометрия)</t>
  </si>
  <si>
    <t>13.064</t>
  </si>
  <si>
    <t>Исследований на йодид-ион/йод (спектрофотометрический метод) в питьевой, расфасованной в емкость, минеральной, природной воде</t>
  </si>
  <si>
    <t>13.065</t>
  </si>
  <si>
    <t xml:space="preserve">Исследования на натрий (методом ААС) в питьевой, минеральной, упакованной, природной воде, воде бассейнов </t>
  </si>
  <si>
    <t>13.066</t>
  </si>
  <si>
    <t>Исследование на калий (методом ААС)  в питьевой, минеральной, упакованной, природной воде, воде бассейнов</t>
  </si>
  <si>
    <t>13.067</t>
  </si>
  <si>
    <t>Исследование на литий (методом ААС)  в питьевой, минеральной, упакованной, природной воде, воде бассейнов</t>
  </si>
  <si>
    <t>13.068</t>
  </si>
  <si>
    <t>Исследование на селен (методом ААС -ЭТА) в питьевой, упакованной, минеральной, природной воде</t>
  </si>
  <si>
    <t>13.069</t>
  </si>
  <si>
    <t>Исследование на хлорорганические пестициды (за 1 показатель):  гексахлорциклогексан (γ-изомер ГХЦГ), ДДТ (и его изомеры), гептахлор; гексахлорбензол  методом ГЖХ  в питьевой, упакованной, природной воде</t>
  </si>
  <si>
    <t>13.070</t>
  </si>
  <si>
    <t>Исследование на хлорорганические пестициды (2 показателя): гексахлорциклогексан (γ-изомер ГХЦГ) и ДДТ (и его изомеры)  методом ГЖХ  в питьевой, природной воде</t>
  </si>
  <si>
    <t>13.071</t>
  </si>
  <si>
    <t>Исследование на хлорорганические пестициды (более 2 показателей в одной пробе): гексахлорциклогексан (γ-изомер ГХЦГ),  ДДТ (и его изомеры); гептахлор; гексахлорбензол методом ГЖХ  в питьевой, упакованной, природной воде</t>
  </si>
  <si>
    <t>13.072</t>
  </si>
  <si>
    <t>Исследование на взвешенные вещества в природной, технической воде</t>
  </si>
  <si>
    <t>13.073</t>
  </si>
  <si>
    <t>Исследование на БПК5 (йодометрический метод) в природной, питьевой, технической воде</t>
  </si>
  <si>
    <t>13.074</t>
  </si>
  <si>
    <t>Исследование на БПК5 (амперометрический метод) на анализаторе жидкости Анион 4140) в природной, питьевой, технической воде</t>
  </si>
  <si>
    <t>13.075</t>
  </si>
  <si>
    <t>Исследование на ХПК в природной, технической питьевой  воде (для филиалов)</t>
  </si>
  <si>
    <t>13.076</t>
  </si>
  <si>
    <t>Исследование ХПК фотометрическим методом (на анализаторе Флюорат) в природной, технической питьевой воде</t>
  </si>
  <si>
    <t>13.077</t>
  </si>
  <si>
    <t>Исследование на растворенный кислород в питьевой,упакованной,  природной воде (титриметрия)</t>
  </si>
  <si>
    <t>13.078</t>
  </si>
  <si>
    <t>Исследование на бенз(а)пирен в питьевой, минеральной, упакованной, природной воде</t>
  </si>
  <si>
    <t>13.079</t>
  </si>
  <si>
    <t xml:space="preserve">Исследование на индекс токсичности  в питьевой воде </t>
  </si>
  <si>
    <t>13.080</t>
  </si>
  <si>
    <t>Исследование на бромиды в питьевой воде (спектрофотометрия)</t>
  </si>
  <si>
    <t>13.081</t>
  </si>
  <si>
    <t>Исследования на металлы фотометрическим методом (молибден, марганец, медь и др.) в питьевой, упакованной, природной воде (для филиалов)</t>
  </si>
  <si>
    <t>13.082</t>
  </si>
  <si>
    <t>Исследование на определение 2,4Д (2,4 –дихлорфеноксиуксусной кислоты) в питьевой, упакованной, природной воде (методом ВЭЖХ)</t>
  </si>
  <si>
    <t>13.083</t>
  </si>
  <si>
    <t>Исследование на хрома (VI)/хром (Сr6+) в питьевой, природной воде (фотометрическим методом)</t>
  </si>
  <si>
    <t>13.084</t>
  </si>
  <si>
    <t>Исследование на йодид-ион, бромид-ион методом капилярного электрофора  в питьевой, упакованной, минеральной, природной воде (за 1 показатель)</t>
  </si>
  <si>
    <t>13.085</t>
  </si>
  <si>
    <t>Исследование на барий (методом ААС-ЭТА) в питьевой, упакованной, минеральной, природной воде</t>
  </si>
  <si>
    <t>13.086</t>
  </si>
  <si>
    <t>Исследование на сурьму (методом ААС- ЭТА) в питьевой, упакованной, минеральной, природной воде</t>
  </si>
  <si>
    <t>13.087</t>
  </si>
  <si>
    <t>Исследование на титан (методом ААС-ЭТА )в питьевой, упакованной, минеральной, природной воде, воде бассейнов</t>
  </si>
  <si>
    <t>13.088</t>
  </si>
  <si>
    <t xml:space="preserve">Исследование на окраску (цвет) в технической, природной воде </t>
  </si>
  <si>
    <t>13.089</t>
  </si>
  <si>
    <t>Исследование на плавающие примеси в питьевой, природной воде</t>
  </si>
  <si>
    <t>13.090</t>
  </si>
  <si>
    <t xml:space="preserve">Исследование на  Fe (III), (железо окисное, железо (Fe3+)) в питьевой, природной воде (фотометрия) </t>
  </si>
  <si>
    <t>13.091</t>
  </si>
  <si>
    <t xml:space="preserve">Исследование  на Fe (II), (железо закисное, железо (Fe2+)) в питьевой, природной воде (фотометрия) </t>
  </si>
  <si>
    <t>13.092</t>
  </si>
  <si>
    <t>Исследование на нефтепродукты (флуориметрия) в питьевой, упакованной природной,технической воде</t>
  </si>
  <si>
    <t>13.093</t>
  </si>
  <si>
    <t>Исследование на удельную электропроводность (кондуктометрический метод) в питьевой, природной, дистиллированной воде</t>
  </si>
  <si>
    <t>13.094</t>
  </si>
  <si>
    <t>Исследования на ацетон, толуол газохроматографическим методом  в воде питьевой (за один показатель в одной пробе)</t>
  </si>
  <si>
    <t>13.095</t>
  </si>
  <si>
    <t>Измерение температуры воды горячего водоснабжения/ температуры воды природной, технической,  бассейнов (Рославльский, Вяземский филиалы)</t>
  </si>
  <si>
    <t>1 измерение</t>
  </si>
  <si>
    <t>13.096</t>
  </si>
  <si>
    <t>Исследование на медь, цинк, свинец, кадмий, мышьяк, марганец и др.методом ИВА (для филиалов) (за 1 показатель в 1 пробе) в питьевой, упакованной, природной воде</t>
  </si>
  <si>
    <t>13.097</t>
  </si>
  <si>
    <t>Исследование на 6 анионов (хлорид-ион, нитрит-ион, сульфат-ион, нитрат-ион, фторид-ион, фосфат-ион)  методом капилярного электрофора  в питьевой, упакованной, минеральной, природной воде</t>
  </si>
  <si>
    <t>13.098</t>
  </si>
  <si>
    <t>13.099</t>
  </si>
  <si>
    <t>13.100</t>
  </si>
  <si>
    <t>Исследование на 6 анионов (хлорид-ион, нитрит-ион, сульфат-ион, нитрат-ион, фторид-ион, фосфат-ион)  методом капилярного электрофора  методом капилярного электрофора  в питьевой, упакованной, минеральной, природной воде</t>
  </si>
  <si>
    <t>13.101</t>
  </si>
  <si>
    <t>Исследование массовой концентрации нитрат-ионов в дистиллированной воде</t>
  </si>
  <si>
    <t>13.102</t>
  </si>
  <si>
    <t>Исследование массовой концентрации ионов-аммония в дистилированной воде</t>
  </si>
  <si>
    <t>13.103</t>
  </si>
  <si>
    <t>Исследование массовой концентрации сульфат-ионов в дистилированной воде</t>
  </si>
  <si>
    <t>13.104</t>
  </si>
  <si>
    <t>Исследование массовой концентрации хлорид-ионов в дистилированной воде</t>
  </si>
  <si>
    <t>13.105</t>
  </si>
  <si>
    <t>Исследование массовой концентрации алюминия в дистилированной воде</t>
  </si>
  <si>
    <t>13.106</t>
  </si>
  <si>
    <t>Исследование массовой концентрации железа в дистилированной воде</t>
  </si>
  <si>
    <t>13.107</t>
  </si>
  <si>
    <t>Исследование массовой концентрация кальция в дистилированной воде</t>
  </si>
  <si>
    <t>13.108</t>
  </si>
  <si>
    <t>Исследование массовой концентрации меди в дистилированной воде</t>
  </si>
  <si>
    <t>13.109</t>
  </si>
  <si>
    <t>Исследование массовой концентрации свинца в дистилированной воде</t>
  </si>
  <si>
    <t>13.110</t>
  </si>
  <si>
    <t>Исследование массовой концентрации цинка в дистилированной воде</t>
  </si>
  <si>
    <t>13.111</t>
  </si>
  <si>
    <t>Исследование на содержание веществ, востанавливающих марганцевокислый калий (KMnO4) в дистилированной воде</t>
  </si>
  <si>
    <t>13.112</t>
  </si>
  <si>
    <t>Исследование на бромиды в минеральной, упакованной воде (визуально-колориметрический)</t>
  </si>
  <si>
    <t>13.113</t>
  </si>
  <si>
    <t>Исследования на органолептические показатели   пищевых продуктов и пищевого сырья.</t>
  </si>
  <si>
    <t>13.114</t>
  </si>
  <si>
    <t>Исследования массовой  доли  влаги и летучих веществ в  мясных продуктах, птицы и продуктах их преработки, в том числе консервы.</t>
  </si>
  <si>
    <t>13.115</t>
  </si>
  <si>
    <t>Исследования массовой доли хлоридов/ массовая доля хлористого натрия/ массовая доля поваренной соли/поваренная соль в пищевых продуктах</t>
  </si>
  <si>
    <t>13.116</t>
  </si>
  <si>
    <t>Исследования массовой  доли жира в пищевых продуктах и пищевом сырье, БАД  (экстракционно-весовой  и кислотный методы)</t>
  </si>
  <si>
    <t>13.117</t>
  </si>
  <si>
    <t>Исследования массовой  доли жира в в пищевых продуктах и пищевом сырье, БАД (метод Сокслета)</t>
  </si>
  <si>
    <t>13.118</t>
  </si>
  <si>
    <t>Исследования на  нитрит натрия, массовой доли  нитрита  натрия в мясе и мясных продуктах, птицы и продуктах их преработки, в том числе консервы.</t>
  </si>
  <si>
    <t>13.119</t>
  </si>
  <si>
    <t>Исследования массовой доли нитрата в мясе и мясных продуктах, птицы и продуктах их преработки, в том числе консервы.</t>
  </si>
  <si>
    <t>13.120</t>
  </si>
  <si>
    <t>Исследования масовой доли крахмала в мясе и мясных продуктах</t>
  </si>
  <si>
    <t>13.121</t>
  </si>
  <si>
    <t>Исследования  на кислотность изделия кулинарные и полуфабрикаты из рубленного мяса, рыба, не рыбные объекты промысла и продукты вырабатываемые из них, в том числе консервы.</t>
  </si>
  <si>
    <t>13.122</t>
  </si>
  <si>
    <t>Исследования  на общую кислотность  изделия кулинарные и полуфабрикаты из рубленного мяса, рыба, не рыбные объекты промысла и продукты вырабатываемые из них, в том числе консервы.</t>
  </si>
  <si>
    <t>13.123</t>
  </si>
  <si>
    <t>Исследования массовой  доли белка  в пищевых продуктах и пищевом сырье, БАД</t>
  </si>
  <si>
    <t>13.124</t>
  </si>
  <si>
    <t>Исследования массовой доли азота   в пищевых продуктах и пищевом сырье, БАД</t>
  </si>
  <si>
    <t>13.125</t>
  </si>
  <si>
    <t>Исследования массы нетто в пищевых продуктах и пищевом сырье</t>
  </si>
  <si>
    <t>13.126</t>
  </si>
  <si>
    <t>Исследования массовой  доли панировки, мясной начинки или мясного покрытия мясные полуфабрикаты</t>
  </si>
  <si>
    <t>13.127</t>
  </si>
  <si>
    <t>Исследования массовой доли  составных частей в пищевых продуктах и пищевом сырье</t>
  </si>
  <si>
    <t>13.128</t>
  </si>
  <si>
    <t xml:space="preserve"> Исследования внешнего  вида  металлической тары, состояние внутренней поверхности тары консервы</t>
  </si>
  <si>
    <t>13.129</t>
  </si>
  <si>
    <t>Исследования на свинец  в пищевых продуктах и пищевом сырье, БАД методом  ААС</t>
  </si>
  <si>
    <t>13.130</t>
  </si>
  <si>
    <t>Исследования  на мышьяк   в пищевых продуктах и пищевом сырье, БАД методом фотометрии</t>
  </si>
  <si>
    <t>13.131</t>
  </si>
  <si>
    <t>Исследования на кадмий   в пищевых продуктах и пищевом сырье, БАД методом ААС</t>
  </si>
  <si>
    <t>13.132</t>
  </si>
  <si>
    <t>Исследования на ртуть в пищевых продуктах и пищевом сырье, напитках, БАД (колориметрический метод)</t>
  </si>
  <si>
    <t>13.133</t>
  </si>
  <si>
    <t>Исследования на ртуть в пищевых продуктах методом ААС</t>
  </si>
  <si>
    <t>13.134</t>
  </si>
  <si>
    <t xml:space="preserve"> Исследования на олово ( консервы) методом фотометрии</t>
  </si>
  <si>
    <t>13.135</t>
  </si>
  <si>
    <t>Исследования на хром методом ААС в пищевых продуктах и пищевом сырье.</t>
  </si>
  <si>
    <t>13.136</t>
  </si>
  <si>
    <t>Исследования на нитрозамины (НДМА и НДЭА) в продовольственном сырье и пищевых продуктах</t>
  </si>
  <si>
    <t>13.137</t>
  </si>
  <si>
    <t>Исследования чистоты  скорлупы( яйца пищевые  куриные, индюшиные, цесариные, перепелиные, страусиные)</t>
  </si>
  <si>
    <t>13.138</t>
  </si>
  <si>
    <t>Исследования запаха содержимиго яиц</t>
  </si>
  <si>
    <t>13.139</t>
  </si>
  <si>
    <t>Исследования массовой доли сухих веществ (пищевые продукты переработки яиц и сельскохозяйственной птицы)</t>
  </si>
  <si>
    <t>13.140</t>
  </si>
  <si>
    <t>Исследования на посторонние примеси пищевые продукты и продовольственное сырье</t>
  </si>
  <si>
    <t>13.141</t>
  </si>
  <si>
    <t>Исследования концентрации водородных ионов (рН) пищевые продукты и продовольственное сырье</t>
  </si>
  <si>
    <t>13.142</t>
  </si>
  <si>
    <t>Исследования на  качественное определение наполнителя в изделиях кулинарных и полуфабрикатах из рубленного мяса.</t>
  </si>
  <si>
    <t>13.143</t>
  </si>
  <si>
    <t>Исследования массовой доли углеводов в изделиях кулинарных и полуфабрикатах из рубленного мяса.</t>
  </si>
  <si>
    <t>13.144</t>
  </si>
  <si>
    <t xml:space="preserve">Исследование на хлорорганические пестициды (за 1 показатель):  гексахлорциклогексан (ГХЦГ) (α, b, γ изомеры), ДДТ (и его изомеры), альдрин, гептахлор; гексахлорбензол в продуктах питания и БАД </t>
  </si>
  <si>
    <t>13.145</t>
  </si>
  <si>
    <t xml:space="preserve">Исследование на хлорорганические пестициды (2 показателя): гексахлорциклогексан (ГХЦГ) (α, b, γ изомеры) и ДДТ (и его метаболиты) </t>
  </si>
  <si>
    <t>13.146</t>
  </si>
  <si>
    <t xml:space="preserve">Исследование на хлорорганические пестициды (более 2-х показателей): гексахлорциклогексан (ГХЦГ) (α, b, γ изомеры),  ДДТ и его изомеры, гептахлор; альдрин,  гексахлорбензол </t>
  </si>
  <si>
    <t xml:space="preserve">проба </t>
  </si>
  <si>
    <t>13.147</t>
  </si>
  <si>
    <t>Исследования массовой доли  общего фосфора мясо и мясные продукты</t>
  </si>
  <si>
    <t>13.148</t>
  </si>
  <si>
    <t>Исследования массовой доли влаги и мясного сока, выделевшегся при разморажиании (мясо птицы)</t>
  </si>
  <si>
    <t>13.149</t>
  </si>
  <si>
    <t>Исследования на бенз(а)пирен в пищевых продуктах, продовольственном сырье и пищевых добавках</t>
  </si>
  <si>
    <t>13.150</t>
  </si>
  <si>
    <t xml:space="preserve">Исследования на фосфаты в пищевых продуктах и продовольственном сырье </t>
  </si>
  <si>
    <t>13.151</t>
  </si>
  <si>
    <t>Исследования титруемой кислотности  в молоке и молочных продуктах</t>
  </si>
  <si>
    <t>13.152</t>
  </si>
  <si>
    <t>Исследования процента молочной кислоты в молоке сгущенном стерилизованном</t>
  </si>
  <si>
    <t>13.153</t>
  </si>
  <si>
    <t>Исследования плотности (молоко)</t>
  </si>
  <si>
    <t>13.154</t>
  </si>
  <si>
    <t>Исследования массовой  сухих веществ в молоке и молочных продуктах, масличное сырье и жировые продукты</t>
  </si>
  <si>
    <t>13.155</t>
  </si>
  <si>
    <t>Исследования массовой доли влаги  в молоке и молочных продуктах, масличное сырье и жировые продукты</t>
  </si>
  <si>
    <t>13.156</t>
  </si>
  <si>
    <t>Исследования массовой  доля влаги и летучих веществ в молоке и молочных продуктах, масличное сырье и жировые продукты</t>
  </si>
  <si>
    <t>13.157</t>
  </si>
  <si>
    <t>Исследования массовой доли влаги в обезжиренном веществе в молоке и молочных продуктах, масличное сырье и жировые продукты ( определение жира, влаги, расчетный метод)</t>
  </si>
  <si>
    <t>13.158</t>
  </si>
  <si>
    <t xml:space="preserve">Исследования массовой доли СОМО в молоке и молочных продуктах (кроме молочных консервов) (сухое вещество, жир, расчет) </t>
  </si>
  <si>
    <t>13.159</t>
  </si>
  <si>
    <t>Исследования массовой доли  СМО в молочных консервах, сухом молоке (влага, сахар)</t>
  </si>
  <si>
    <t>13.160</t>
  </si>
  <si>
    <t>Исследования массовой доли  СОМО в молочных консервах, сухом молоке (влага, сахар, жир)</t>
  </si>
  <si>
    <t>13.161</t>
  </si>
  <si>
    <t>Исследования  массовой доли лактозы (консервы молочные)</t>
  </si>
  <si>
    <t>13.162</t>
  </si>
  <si>
    <t>Исследования массовой  доли сахарозы  в пищевых продуктах и пищевом сырье.</t>
  </si>
  <si>
    <t>13.163</t>
  </si>
  <si>
    <t>Исследования  массовой доли жира в пересчете на сухое вещество в молоке и молочных продуктах, масличном сырье и жировых продуктах (влага, жир, расчет)</t>
  </si>
  <si>
    <t>13.164</t>
  </si>
  <si>
    <t>Исследования массовой доли жира   в пищевых продуктах и пищевом сырье (метод Гербера)</t>
  </si>
  <si>
    <t>13.165</t>
  </si>
  <si>
    <t>Исследования массовой доли общего азота в пищевых продуктах и пищевом сырье</t>
  </si>
  <si>
    <t>13.166</t>
  </si>
  <si>
    <t>Исследования кислотности жировой фазы (масло)</t>
  </si>
  <si>
    <t>13.167</t>
  </si>
  <si>
    <t>Исследования массвой доли белка в СМО в молочных продуктах (белок, влага, сахар, жир)</t>
  </si>
  <si>
    <t>13.168</t>
  </si>
  <si>
    <t>Исследования титруемой  кислотности молочной плазмы (молоко, молочные продукты)</t>
  </si>
  <si>
    <t>13.169</t>
  </si>
  <si>
    <t>Исследования титруемой кислотности жировой фазы (молоко,молочные продукты)</t>
  </si>
  <si>
    <t>13.170</t>
  </si>
  <si>
    <t>Исследования на содержание металломагнитные примеси, ферропримеси примеси в пищевых продуктах и пищевом сырье</t>
  </si>
  <si>
    <t>13.171</t>
  </si>
  <si>
    <t>Исследования кислотности  (молоко и молочные продукты, масличное сырье и жировые продукты)</t>
  </si>
  <si>
    <t>13.172</t>
  </si>
  <si>
    <t>Исследование на никель методом ААС (в спредах и смесях топленых, БАД)</t>
  </si>
  <si>
    <t>13.173</t>
  </si>
  <si>
    <t>Исследования   на на микотоксин М1 пищевые продукты и пищевое сырье, БАД  на  (методом ТСХ )</t>
  </si>
  <si>
    <t>13.174</t>
  </si>
  <si>
    <t>Исследование на медь методом ААС (в пищевых продуктах и пищевом сырье, БАД)</t>
  </si>
  <si>
    <t>13.175</t>
  </si>
  <si>
    <t>Исследования на микотоксин М1 (молоко, молочные продукты, масло коровье)  методом ВЭЖХ</t>
  </si>
  <si>
    <t>13.176</t>
  </si>
  <si>
    <t xml:space="preserve">Исследования жирно-кислотного состава молочного жира в молоке и молочных продуктах, масла растительные, жиры животные. </t>
  </si>
  <si>
    <t>13.177</t>
  </si>
  <si>
    <t>Исследования молока и сливок на приборе Клевер:  массовая доля -жира, белка,  солей, СОМО, лактозы; плотность, температура замерзания</t>
  </si>
  <si>
    <t>13.178</t>
  </si>
  <si>
    <t>Исследования кислотного  числа  в пищевых продуктах и пищевом сырье, БАД</t>
  </si>
  <si>
    <t>13.179</t>
  </si>
  <si>
    <t>Исследования перекисного числа в пищевых продуктах и пищевом сырье, БАД</t>
  </si>
  <si>
    <t>13.180</t>
  </si>
  <si>
    <t xml:space="preserve">Исследования  перекисного числа, перекисного числа  жировой фазы в спредах, смесях топленых,  майонезах </t>
  </si>
  <si>
    <t>13.181</t>
  </si>
  <si>
    <t xml:space="preserve"> Исследования  на наличие молока сухого в пробах продуктов питания методом иммуноферментного анализа с помощью набора "сухого молока-ИФА"</t>
  </si>
  <si>
    <t>13.182</t>
  </si>
  <si>
    <t>Исследование молочной продукции на растительные жиры (стерины)</t>
  </si>
  <si>
    <t>13.183</t>
  </si>
  <si>
    <t xml:space="preserve"> Исследования массовой доли сухих веществ  (рыба, не рыбные объекты промысла и продукты, вырабатываемые из них ( в том числе консервы)</t>
  </si>
  <si>
    <t>13.184</t>
  </si>
  <si>
    <t xml:space="preserve"> Исследования массовая доля воды  (рыба, не рыбные объекты промысла и продукты, вырабатываемые из них ( в том числе консервы)</t>
  </si>
  <si>
    <t>13.185</t>
  </si>
  <si>
    <t xml:space="preserve"> Исследования  массовой доли влаги  (рыба, не рыбные объекты промысла и продукты, вырабатываемые из них ( в том числе консервы)</t>
  </si>
  <si>
    <t>13.186</t>
  </si>
  <si>
    <t>Исследования активной кислотности  (рН) в пищевых продуктах и пищевом сырье</t>
  </si>
  <si>
    <t>13.187</t>
  </si>
  <si>
    <t>Исследования массовой  доли белковых веществ  в пищевых продуктах и пищевом сырье.</t>
  </si>
  <si>
    <t>13.188</t>
  </si>
  <si>
    <t>Исследования бензойнокислого натрия/бензойной кислоты (бензойной кислоты и ее солей бензоатов) в пресервах из морепродуктов (методика для ТР ТС 029)</t>
  </si>
  <si>
    <t>13.189</t>
  </si>
  <si>
    <t>Исследования на полихлорированные бифенилы (рыба, не рыбные объекты промысла и продукты, вырабатываемые из них ( в том числе консервы)</t>
  </si>
  <si>
    <t>13.190</t>
  </si>
  <si>
    <t>Исследования рыбы на содержание сероводорода</t>
  </si>
  <si>
    <t>13.191</t>
  </si>
  <si>
    <t>Исследования на буферность (пресервы рыбные)</t>
  </si>
  <si>
    <t>13.192</t>
  </si>
  <si>
    <t>Исследования на определение  массовой доли глазури (рыба, не рыбные объекты )</t>
  </si>
  <si>
    <t>13.193</t>
  </si>
  <si>
    <t xml:space="preserve">Исследования на консерванты: сорбиновая кислота и ее соли сорбаты, бензойная кислота и ее соли  бензоаты;
 подсластители (ацесульфам калия, сахарин и его соли) (за 1 показатель) в продовольственном сырье, пищевых продуктах и БАД методом КАЭ
</t>
  </si>
  <si>
    <t>13.194</t>
  </si>
  <si>
    <t xml:space="preserve">Исследования на консерванты: сорбиновая кислота и ее соли сорбаты, бензойная кислота и ее соли  бензоаты;
 подсластители (ацесульфам калия, сахарин и его солей) (от 2-х и более показателей в одной пробе) в подовольственном сырье, пищевых продуктах и БАД методом КАЭ
</t>
  </si>
  <si>
    <t>13.195</t>
  </si>
  <si>
    <t>Исследования на влажность  мукомольно-крупяные и хлебобулочные изделия</t>
  </si>
  <si>
    <t>13.196</t>
  </si>
  <si>
    <t xml:space="preserve">Исследование массовой доли влаги в сахаре        </t>
  </si>
  <si>
    <t>13.197</t>
  </si>
  <si>
    <t>Исследования массовой  доли начинки  (мукомольно-крупяные, хлебобулочные изделия)</t>
  </si>
  <si>
    <t>13.198</t>
  </si>
  <si>
    <t>Исследования на пористость в мукомольно-крупяных и хлебобулочных изделиях</t>
  </si>
  <si>
    <t>13.199</t>
  </si>
  <si>
    <t>Исследования массовой  доли золы в пищевых продуктах и пищевом сырье.</t>
  </si>
  <si>
    <t>13.200</t>
  </si>
  <si>
    <t>Исследования массовой доли  золы нерастворимой в соляной кислоте в пищевых продуктах и пищевом сырье.</t>
  </si>
  <si>
    <t>13.201</t>
  </si>
  <si>
    <t>Исследования кислотности в мукомольно-крупяных и хлебобулочных изделий</t>
  </si>
  <si>
    <t>13.202</t>
  </si>
  <si>
    <t>Исследования массовой концентрации сахара в пищевых продуктах и пищевом сырье.</t>
  </si>
  <si>
    <t>13.203</t>
  </si>
  <si>
    <t>Исследования массовой  доли сахара  в пищевых продуктах и пищевом сырье.</t>
  </si>
  <si>
    <t>13.204</t>
  </si>
  <si>
    <t>Исследования массовой доли жира в пересчете на сухое вещество  в мукомольно-крупяных и хлебобулочных и кондитерских изделиях (жир, влага, расчет)</t>
  </si>
  <si>
    <t>13.205</t>
  </si>
  <si>
    <t>Исследования на йод в мукомольно-крупяных и хлебобулочных изделий, пищевых продуктах, БАД титриметрический метод</t>
  </si>
  <si>
    <t>13.206</t>
  </si>
  <si>
    <t>Исследования на железо методом ААС в пищевых продуктах и пищевом сырье, БАД.</t>
  </si>
  <si>
    <t>13.207</t>
  </si>
  <si>
    <t>Исследования на железо фотометрическим методом  в пищевых продуктах и пищевом сырье</t>
  </si>
  <si>
    <t>13.208</t>
  </si>
  <si>
    <t>Исследование на микотоксин В1 в пищевых продуктах и пищевом сырье, БАД методом ТСХ</t>
  </si>
  <si>
    <t>13.209</t>
  </si>
  <si>
    <t>Исследование на микотоксин В1 в пищевых продуктах  методом ВЭЖХ</t>
  </si>
  <si>
    <t>13.210</t>
  </si>
  <si>
    <t>Исследования на микотоксин ДОН в пищевых продуктах методом ВЭЖХ</t>
  </si>
  <si>
    <t>13.211</t>
  </si>
  <si>
    <t>Исследования на микотоксин  зеараленон  в пищевых продуктах методом ВЭЖХ</t>
  </si>
  <si>
    <t>13.212</t>
  </si>
  <si>
    <t>Исследования  на витамин В1  в мукомольно-крупяных и хлебобулочных изделиях</t>
  </si>
  <si>
    <t>13.213</t>
  </si>
  <si>
    <t>Исследования на витамин витамин В2  в мукомольно-крупяных и хлебобулочных изделиях</t>
  </si>
  <si>
    <t>13.214</t>
  </si>
  <si>
    <t>Исследования на витамин С  в пищевых  продуктах (флуориметрическим методом).</t>
  </si>
  <si>
    <t>13.215</t>
  </si>
  <si>
    <t>Исследования на охратоксина А (пищевые продукты) (методом ТСХ)</t>
  </si>
  <si>
    <t>13.216</t>
  </si>
  <si>
    <t>Исследования массовой доли  влаги и массовой доли сухие вещества в сахаре и кондитерских изделиях</t>
  </si>
  <si>
    <t>13.217</t>
  </si>
  <si>
    <t>Исследования  массовой доли ферропримесей, металломагнитных примесей в сахаре и кондитерских изделиях</t>
  </si>
  <si>
    <t>13.218</t>
  </si>
  <si>
    <t>Исследования массовой доли общей сернистой кислоты в сахаре и кондитерских изделиях</t>
  </si>
  <si>
    <t>13.219</t>
  </si>
  <si>
    <t>Исследования массовой доли общего сахара в сахаре и кондитерских изделиях</t>
  </si>
  <si>
    <t>13.220</t>
  </si>
  <si>
    <t>Исследования  массовой доли сахарозы в сахаре и кондитерских изделиях</t>
  </si>
  <si>
    <t>13.221</t>
  </si>
  <si>
    <t>Исследования  массовой доли редуцирующих веществ в сахаре и кондитерских изделиях</t>
  </si>
  <si>
    <t>13.222</t>
  </si>
  <si>
    <t>Исследования кислотности в  кондитерских изделиях и полуфабрикатах</t>
  </si>
  <si>
    <t>13.223</t>
  </si>
  <si>
    <t>Исследования щелочности в  кондитерских изделиях и полуфабрикатах</t>
  </si>
  <si>
    <t>13.224</t>
  </si>
  <si>
    <t>Исследования титруемой кислотности (продукты переработки фруктов и овщей, соковая продукция)</t>
  </si>
  <si>
    <t>13.225</t>
  </si>
  <si>
    <t>Исследования  органической кислоты в пересчете на уксусную кислоту ( уксус)</t>
  </si>
  <si>
    <t>13.226</t>
  </si>
  <si>
    <t>Исследования относительной плотности (плодовые и ягодные соки, сусло, сиропы, напитки)</t>
  </si>
  <si>
    <t>13.227</t>
  </si>
  <si>
    <t>Исследования массовой доли  примесей растительного происхождения (продукты переработки фруктов и овощей, соковая продукция из фруктов и овощей)</t>
  </si>
  <si>
    <t>13.228</t>
  </si>
  <si>
    <t>Исследования сорбиновой кислота фотометрическим методом  в пищевых продуктах.</t>
  </si>
  <si>
    <t>13.229</t>
  </si>
  <si>
    <t>Исследования массовой доли растворимых сухих веществ (продукты переработки плодов и овощей, соковая продукция из фруктов и овощей)</t>
  </si>
  <si>
    <t>13.230</t>
  </si>
  <si>
    <t xml:space="preserve">Исследования бензойной кислоты фотометрическим методом в продуктах переработки плодов и овощей </t>
  </si>
  <si>
    <t>13.231</t>
  </si>
  <si>
    <t>Исследования  массовой доли влаги (плодоовощная продукция, соковая продукция из фруктов и овощей, ядра орехов, чай, кофе, специи)</t>
  </si>
  <si>
    <t>13.232</t>
  </si>
  <si>
    <t>Исследования  массовой доли сухих веществ (плодоовощная продукция, соковая продукция из фруктов и овощей, ядра орехов, чай, кофе, специи)</t>
  </si>
  <si>
    <t>13.233</t>
  </si>
  <si>
    <t>Исследования микотоксина патулина в пищевых продуктах, БАД методом ТСХ</t>
  </si>
  <si>
    <t>13.234</t>
  </si>
  <si>
    <t>Исследования массовой доли не растворимых в воде сухих веществ (продукты переработки плодов и овощей)</t>
  </si>
  <si>
    <t>13.235</t>
  </si>
  <si>
    <t>Исследования массовой доли летучих кислот/ массовая доля летучих кислотв пересчете на уксусную кислоту (продукты переработки плодов и овощей)</t>
  </si>
  <si>
    <t>13.236</t>
  </si>
  <si>
    <t>Исследования на нитраты в продукции растениеводства, БАД   (потенциометрический метод)</t>
  </si>
  <si>
    <t>13.237</t>
  </si>
  <si>
    <t>Исследования на нитраты  в  продуктах переработки плодов и овощей, БАД  ( фотометрический метод)</t>
  </si>
  <si>
    <t>13.238</t>
  </si>
  <si>
    <t>Исследования массовой доли сухих веществ в продукции безалкогольной промышленности</t>
  </si>
  <si>
    <t>13.239</t>
  </si>
  <si>
    <t>Исследования кислотности в безалкогольных  напитках, квасах, сиропах, пиве</t>
  </si>
  <si>
    <t>13.240</t>
  </si>
  <si>
    <t>Исследования массовой доли спирта в напитках безалкогольных, пиве и пивных напитках</t>
  </si>
  <si>
    <t>13.241</t>
  </si>
  <si>
    <t xml:space="preserve">Исследования на органические кислоты  (щавелевая, винная, яблочная, янтарная, молочная, муравьиная, орто-фосфорная кислоты) (за 1 показатель) (винодельческая, соковая, безалкогольная, слабоалкогольная, алкогольная и пивоваренная продукция) методом КАЭ
</t>
  </si>
  <si>
    <t>13.242</t>
  </si>
  <si>
    <t>Исследования на органические кислоты  (щавелевая, винная, яблочная, янтарная, молочная, муравьиная, орто-фосфорная кислоты) (от 2-х и более показателей) (винодельческая, соковая, безалкогольная, слабоалкогольная, алкогольная и пивоваренная продукция) методом КАЭ</t>
  </si>
  <si>
    <t>13.243</t>
  </si>
  <si>
    <t>Исследования на кофеин, аскорбиновая, сорбиновая, бензойная кислоты и их соли, сахарин и ацесульфам(за 1 показатель в одной  пробе) в напитках КАЭ</t>
  </si>
  <si>
    <t>13.244</t>
  </si>
  <si>
    <t>Исследования на кофеин, аскорбиновая, сорбиновая, бензойная кислоты и их соли, сахарин и ацесульфам(от 2-х и более показателей в одной пробе) в напитках методом КАЭ</t>
  </si>
  <si>
    <t>13.245</t>
  </si>
  <si>
    <t>Исследования объемной  доли  этилового спирта,  крепость  ( напитки безалкогольные, напитки пивные, вина столовые и виноматериалы, водки и водки особые, изделия ликероводочные, продукция алкогольная и сырьё для её производства)</t>
  </si>
  <si>
    <t>13.246</t>
  </si>
  <si>
    <t>Исследования на определение массовой доли общего экстракта.</t>
  </si>
  <si>
    <t>13.247</t>
  </si>
  <si>
    <t>Исследования массовой  концентрации уксусного альдегида (водка, спирт этиловый)</t>
  </si>
  <si>
    <t>13.248</t>
  </si>
  <si>
    <t>Исследования на определение массовой концентрации сивушного масла (водка и водки особые, этиловый ректификованный спирт из пищевого сырья)</t>
  </si>
  <si>
    <t>13.249</t>
  </si>
  <si>
    <t>Исследования массовой концентрации сложных эфиров (водка, этиловый спирт)</t>
  </si>
  <si>
    <t>13.250</t>
  </si>
  <si>
    <t>Исследования на определение объемной доли метилового спирта/ массовой концентрации метилового спирта/метилового спирта (коньячные, винные, виноградные и фруктовые дистилляты, коньяки, кальвадосы, плодовые водки)</t>
  </si>
  <si>
    <t>13.251</t>
  </si>
  <si>
    <t>Исследования щелочности  (водка, этиловый спирт)</t>
  </si>
  <si>
    <t>13.252</t>
  </si>
  <si>
    <t>Исследования массовой концентрации титруемых кислот, массовая концентрация кислот (продукция алкогольная)</t>
  </si>
  <si>
    <t>13.253</t>
  </si>
  <si>
    <t>Исследования массовой  концентрации летучих кислот (продукция алкогольная)</t>
  </si>
  <si>
    <t>13.254</t>
  </si>
  <si>
    <t>Исследования массовой  концентрации  общего диоксида серы/диоксид серы/сернистая кислота и её соли (продукция алкогольная)</t>
  </si>
  <si>
    <t>13.255</t>
  </si>
  <si>
    <t>Исследования массовой концентрации высших спиртов (продукция алкогольная)</t>
  </si>
  <si>
    <t>13.256</t>
  </si>
  <si>
    <t>Исследования массовой  концентрации средних эфиров (продукция алкогольная, коньячные и плодовые спирты)</t>
  </si>
  <si>
    <t>13.257</t>
  </si>
  <si>
    <t>Исследования объемной доли этилового спирта  (пиво)</t>
  </si>
  <si>
    <t>13.258</t>
  </si>
  <si>
    <t>Исследования  массовой доли сухих веществ в начальном сусле/экстрактивность начального сусла (пиво)</t>
  </si>
  <si>
    <t>13.259</t>
  </si>
  <si>
    <t>Исследование пеностойкости, высоты пены пива</t>
  </si>
  <si>
    <t>13.260</t>
  </si>
  <si>
    <t>Исследования относительной  плотности (алкогольная продукция)</t>
  </si>
  <si>
    <t>13.261</t>
  </si>
  <si>
    <t>Исследования массовой  концентрации приведенного экстракта,   (алкогольная продукция)</t>
  </si>
  <si>
    <t>13.262</t>
  </si>
  <si>
    <t xml:space="preserve">Исследования эффективности тепловой обработки в  готовых пищевых продуктах (проба на пероксидазу) . </t>
  </si>
  <si>
    <t>13.263</t>
  </si>
  <si>
    <t>Исследования массовой доли  влаги(желатин, крахмал, дрожжи, пищевые концентраты, соль повареная пищевая, патока, концентраты, гидролизаты)</t>
  </si>
  <si>
    <t>13.264</t>
  </si>
  <si>
    <t>Исследования массовой доли  сухих веществ (желатин, крахмал, дрожжи, пищевые концентраты, соль повареная пищевая,  концентраты)</t>
  </si>
  <si>
    <t>13.265</t>
  </si>
  <si>
    <t>Исследования средней  массы  и выход отдельных частей, массовая доля отдельных компонентов ( продукция общественного питания, концентаты)</t>
  </si>
  <si>
    <t>13.266</t>
  </si>
  <si>
    <t>Исследования белка / массовой доли белка в  продукции общественного питания</t>
  </si>
  <si>
    <t>13.267</t>
  </si>
  <si>
    <t>Исследования массовой  доли сахара в пересчете на водную фазу  продукция общественного питания</t>
  </si>
  <si>
    <t>13.268</t>
  </si>
  <si>
    <t>Исследования на качественнон определение наполнителя в мясных натуральных рубленных изделиях (продукция общественного питания)</t>
  </si>
  <si>
    <t>13.269</t>
  </si>
  <si>
    <t>Исследования массовой доли  сухих веществ (влаги) продукция общественного питания</t>
  </si>
  <si>
    <t>13.270</t>
  </si>
  <si>
    <t>Исследования энергетической ценности (калорийность) продукции  общественного питания (расчетный метод, сухие вещества, белки, жиры,углеводы)</t>
  </si>
  <si>
    <t>13.271</t>
  </si>
  <si>
    <t>Исследования жира  в  продукции общественного питания</t>
  </si>
  <si>
    <t>12.272</t>
  </si>
  <si>
    <t>Исследования щелочности  в  продукции общественного питания</t>
  </si>
  <si>
    <t>13.273</t>
  </si>
  <si>
    <t>Исследования -органолептическая оценка качества  фритюрного жира (пищевые продукты)</t>
  </si>
  <si>
    <t>13.274</t>
  </si>
  <si>
    <t>Исследования  степени термического окисления фритюрных жиров (пищевые продукты)</t>
  </si>
  <si>
    <t>13.275</t>
  </si>
  <si>
    <t>Исследования кислотности (крахмал, концентраты пищевые, продукция общественного  питания, дрожжи)</t>
  </si>
  <si>
    <t>13.276</t>
  </si>
  <si>
    <t>Исследования на цинк методом ААС пищевые продукты и пищевое сырье</t>
  </si>
  <si>
    <t>13.277</t>
  </si>
  <si>
    <t>Исследования на йод  (соль пищевая поваренная) титриметрический метод</t>
  </si>
  <si>
    <t>13.278</t>
  </si>
  <si>
    <t>Исследования на свинец в пищевых продуктах и пищевом сырье методом ИВА (для филиалов)</t>
  </si>
  <si>
    <t>13.279</t>
  </si>
  <si>
    <t>Исследования на кадмий в пищевых продуктах и пищевом сырье методом ИВА (для филиалов)</t>
  </si>
  <si>
    <t>13.280</t>
  </si>
  <si>
    <t>Исследования на медь  в пищевых продуктах и пищевом сырье методом ИВА (для филиалов)</t>
  </si>
  <si>
    <t>13.281</t>
  </si>
  <si>
    <t>Исследования на цинк в пищевых продуктах и пищевом сырье методом ИВА (для филиалов)</t>
  </si>
  <si>
    <t>13.282</t>
  </si>
  <si>
    <t>Исследования на ртуть в пищевых продуктах и пищевом сырье методом ИВА</t>
  </si>
  <si>
    <t>13.283</t>
  </si>
  <si>
    <t>Исследования на мышьяк в пищевых продуктах и пищевом сырье методом ИВА</t>
  </si>
  <si>
    <t>13.284</t>
  </si>
  <si>
    <t>Исследования на марганец методом ААС в БАДах</t>
  </si>
  <si>
    <t>13.285</t>
  </si>
  <si>
    <t>Исследования рН (пиво и пивные напитки)</t>
  </si>
  <si>
    <t>13.286</t>
  </si>
  <si>
    <t>Исследования щелочности в мукомольно-крупяных, хлебобулочных и кондитерских изделиях</t>
  </si>
  <si>
    <t>13.287</t>
  </si>
  <si>
    <t>Исследования на энергетическую ценность в пищевых продуктах и пищевом сырье (сухие вещества, белки, жиры) филиалы</t>
  </si>
  <si>
    <t xml:space="preserve"> проба</t>
  </si>
  <si>
    <t>13.288</t>
  </si>
  <si>
    <t>Исследование на ванадий (методом ААС -ЭТА) в питьевой, минеральной, природной воде</t>
  </si>
  <si>
    <t>13.289</t>
  </si>
  <si>
    <t xml:space="preserve">Исследование на натрий в упакованной воде по ТР ТС </t>
  </si>
  <si>
    <t>13.290</t>
  </si>
  <si>
    <t>Исследование на калий в упакованной воде по ТР ТС</t>
  </si>
  <si>
    <t>13.291</t>
  </si>
  <si>
    <t>Исследование на литий в упакованной воде по ТР ТС</t>
  </si>
  <si>
    <t>13.292</t>
  </si>
  <si>
    <t xml:space="preserve">Исследование на кальций в упакованной воде по ТР ТС </t>
  </si>
  <si>
    <t>13.293</t>
  </si>
  <si>
    <t>Исследование на магний в упакованной воде по ТР ТС</t>
  </si>
  <si>
    <t>13.294</t>
  </si>
  <si>
    <t>Исследование на цианиды  в питьевой  воде, упакованной воде, воде природной</t>
  </si>
  <si>
    <t xml:space="preserve">Физико-химические исследования </t>
  </si>
  <si>
    <t>14.001</t>
  </si>
  <si>
    <t>Исследование атмосферного воздуха и воздуха закрытых помещений на фенол</t>
  </si>
  <si>
    <t>14.002</t>
  </si>
  <si>
    <t>Исследование атмосферного воздуха и воздуха закрытых помещений на формальдегид</t>
  </si>
  <si>
    <t>14.003</t>
  </si>
  <si>
    <t xml:space="preserve">Исследование атмосферного воздуха, воздуха закрытых помещений и воздуха рабочей зоны на ртуть </t>
  </si>
  <si>
    <t>14.004</t>
  </si>
  <si>
    <t>Исследование атмосферного воздуха, воздуха закрытых помещений  на органические  и неорганические газообразные вещества на газоанализаторе "Эколаб" (за 1 показатель):  формальдегид,  сероводород, аммиак, метилмеркаптан, стирол (по ксилолу), метанол</t>
  </si>
  <si>
    <t>14.005</t>
  </si>
  <si>
    <t>Исследование вредных веществ в атмосферном воздухе , в воздухе закрытых помещений  и воздухе рабочей зоны на газовом хроматографе (за 1 показатель)</t>
  </si>
  <si>
    <t>14.006</t>
  </si>
  <si>
    <t>Исследование атмосферного воздуха и воздуха закрытых помещений, воздуха рабочей зоны на  газоанализаторе-  оксид углерода</t>
  </si>
  <si>
    <t>14.007</t>
  </si>
  <si>
    <t xml:space="preserve">Исследования воздуха рабочей зоны на аммиак </t>
  </si>
  <si>
    <t>14.008</t>
  </si>
  <si>
    <t>Исследования воздуха рабочей зоны на хромовый ангидрид и соли хромовой кислоты (VI), оксид хрома (VI)</t>
  </si>
  <si>
    <t>14.009</t>
  </si>
  <si>
    <t>Исследования воздуха рабочей зоны на гидрохлорид (водорода хлорид)</t>
  </si>
  <si>
    <t>14.010</t>
  </si>
  <si>
    <t>Исследования воздуха рабочей зоны на железо</t>
  </si>
  <si>
    <t>14.011</t>
  </si>
  <si>
    <t>Исследования воздуха рабочей зоны на кислота серная</t>
  </si>
  <si>
    <t>14.012</t>
  </si>
  <si>
    <t>Исследования воздуха рабочей зоны на кислота уксусная</t>
  </si>
  <si>
    <t>14.013</t>
  </si>
  <si>
    <t xml:space="preserve">Исследования воздуха рабочей зоны на марганец </t>
  </si>
  <si>
    <t>14.014</t>
  </si>
  <si>
    <t>Исследования воздуха рабочей зоны на минеральные масла</t>
  </si>
  <si>
    <t>14.015</t>
  </si>
  <si>
    <t>Исследования воздуха рабочей зоны на пыль</t>
  </si>
  <si>
    <t>14.016</t>
  </si>
  <si>
    <t xml:space="preserve">Исследования воздуха рабочей зоны на свинец  и его соединения </t>
  </si>
  <si>
    <t>14.017</t>
  </si>
  <si>
    <t>Исследования воздуха рабочей зоны на  фенол</t>
  </si>
  <si>
    <t>14.018</t>
  </si>
  <si>
    <t>Исследования воздуха рабочей зоны на формальдегид</t>
  </si>
  <si>
    <t>14.019</t>
  </si>
  <si>
    <t>Исследования воздуха рабочей зоны на хлор</t>
  </si>
  <si>
    <t>14.020</t>
  </si>
  <si>
    <t xml:space="preserve">Исследования воздуха рабочей зоны на  едкие щелочи  </t>
  </si>
  <si>
    <t>14.021</t>
  </si>
  <si>
    <t>Исследования воздуха рабочей зоны на органические  и неорганические газообразные вещества на газоанализаторе "Эколаб" (за 1 показатель):хлор, бензин, формальдегид, дигидросульфид (сероводород), аммиак, метантиол (метилмеркаптан) озон, стирол, метиловый спирт</t>
  </si>
  <si>
    <t>14.022</t>
  </si>
  <si>
    <t>Определение вредных веществ в атмосферном воздухе, воздухе закрытых помещений и воздухе рабочей зоны   с помощью газоанализатора ГАНК-4(за 1 показатель)</t>
  </si>
  <si>
    <t>14.023</t>
  </si>
  <si>
    <t>Исследования воздуха рабочей зоны на органические  и неорганические газообразные вещества на газоанализаторе "Геолан 1П" (за 1 показатель): диоксид азота, диоксид серы, сероводород, хлороводород, озон, аммиак, формальдегид, этиленоксид</t>
  </si>
  <si>
    <t>14.024</t>
  </si>
  <si>
    <t>Исследование атмосферного воздуха, воздуха закрытых помещений  на органические  и неорганические газообразные вещества на газоанализаторе "Геолан 1П" (за 1 показатель): диоксид азота, диоксид серы, аммиак,  формальдегид, хлористый водород</t>
  </si>
  <si>
    <t>14.025</t>
  </si>
  <si>
    <t>Исследование атмосферного воздуха и воздуха закрытых помещений,  воздуха рабочей зоны на массовую концентрацию пыли  анализатором "Атмас"</t>
  </si>
  <si>
    <t>14.026</t>
  </si>
  <si>
    <t>Исследование атмосферного воздуха и воздуха закрытых помещений на аммиак</t>
  </si>
  <si>
    <t>14.027</t>
  </si>
  <si>
    <t>Исследование атмосферного воздуха и воздуха закрытых помещений на взвешенные вещества</t>
  </si>
  <si>
    <t>14.028</t>
  </si>
  <si>
    <t>Исследование атмосферного воздуха и воздуха закрытых помещений на серы диоксид (фотометрический метод)</t>
  </si>
  <si>
    <t xml:space="preserve">Исследования физических факторов </t>
  </si>
  <si>
    <t>15.001</t>
  </si>
  <si>
    <t>Инструментальные измерения физических факторов: микроклиматические показатели без оценки ТНС (3 раза в смену)</t>
  </si>
  <si>
    <t>рабочее место</t>
  </si>
  <si>
    <t>15.002</t>
  </si>
  <si>
    <t xml:space="preserve">Инструментальные измерения физических факторов: интенсивность теплового облучения </t>
  </si>
  <si>
    <t>точка</t>
  </si>
  <si>
    <t>15.003</t>
  </si>
  <si>
    <t>Инструментальные измерения физических факторов: показатели микроклимата без ТНС-индекса (1 раз в смену)</t>
  </si>
  <si>
    <t>15.004</t>
  </si>
  <si>
    <t>Инструментальные измерения физических факторов: показатели микроклимата  (в помещении площадью менее 100м2)</t>
  </si>
  <si>
    <t>помещение</t>
  </si>
  <si>
    <t>15.005</t>
  </si>
  <si>
    <t>Инструментальные измерения физических факторов:  искусственная освещенность рабочей поверхности (для рабочих мест)</t>
  </si>
  <si>
    <t>15.006</t>
  </si>
  <si>
    <t>Инструментальные измерения физических факторов:  искусственная освещенность рабочей поверхности (для помещений и открытой территории)</t>
  </si>
  <si>
    <t>15.007</t>
  </si>
  <si>
    <t xml:space="preserve">Инструментальные измерения физических факторов: коэффициент пульсации освещенности </t>
  </si>
  <si>
    <t>15.008</t>
  </si>
  <si>
    <t xml:space="preserve">Инструментальные измерения физических факторов: естественное освещение (коэффициент естественной освещенности) </t>
  </si>
  <si>
    <t>15.009</t>
  </si>
  <si>
    <t xml:space="preserve">Инструментальные измерения физических факторов: яркость, неравномерность распределения яркости в поле зрения пользователя ПЭВМ </t>
  </si>
  <si>
    <t>15.010</t>
  </si>
  <si>
    <t xml:space="preserve">Инструментальные измерения физических факторов: уровень электростатического поля </t>
  </si>
  <si>
    <t>15.011</t>
  </si>
  <si>
    <t xml:space="preserve">Инструментальные измерения физических факторов: уровень постоянного магнитного поля </t>
  </si>
  <si>
    <t>15.012</t>
  </si>
  <si>
    <t xml:space="preserve">Инструментальные измерения физических факторов: напряженность электрического поля промышленной частоты (50Гц) </t>
  </si>
  <si>
    <t>15.013</t>
  </si>
  <si>
    <t>Инструментальные измерения физических факторов: напряженность (индукция) магнитного поля промышленной частоты (50Гц)</t>
  </si>
  <si>
    <t>15.014</t>
  </si>
  <si>
    <t xml:space="preserve">Инструментальные измерения физических факторов: электромагнитные излучения радиочастотного диапазона  </t>
  </si>
  <si>
    <t>15.015</t>
  </si>
  <si>
    <t xml:space="preserve">Инструментальные измерения физических факторов: интенсивность ультрафиолетового излучения </t>
  </si>
  <si>
    <t>15.016</t>
  </si>
  <si>
    <t>Инструментальные измерения физических факторов: шум, эквивалентный уровень звука (в помещении и на открытой территории)</t>
  </si>
  <si>
    <t>15.017</t>
  </si>
  <si>
    <t>Инструментальные измерения физических факторов: шум, эквивалентный уровень звука (на рабочем месте)</t>
  </si>
  <si>
    <t>15.018</t>
  </si>
  <si>
    <t>Инструментальные измерения физических факторов: инфразвук, уровень звукового давления (в помещении и на открытой территории)</t>
  </si>
  <si>
    <t>15.019</t>
  </si>
  <si>
    <t>Инструментальные измерения физических факторов: инфразвук, уровень звукового давления (на рабочем месте)</t>
  </si>
  <si>
    <t>15.020</t>
  </si>
  <si>
    <t>Инструментальные измерения физических факторов: вибрация локальная, эквивалентный корректированный уровень виброскорости, виброускорения (на рабочем месте)</t>
  </si>
  <si>
    <t>15.021</t>
  </si>
  <si>
    <t>Инструментальные измерения физических факторов:вибрация общая эквивалентный корректированный уровень виброскорости, виброускорения (в помещении)</t>
  </si>
  <si>
    <t>15.022</t>
  </si>
  <si>
    <t>Инструментальные измерения физических факторов:вибрация общая эквивалентный корректированный уровень виброскорости, виброускорения (на рабочем месте)</t>
  </si>
  <si>
    <t>15.023</t>
  </si>
  <si>
    <t xml:space="preserve">Инструментальные измерения физических факторов: ультразвук воздушный, уровни звукового давления в 1/3 октавных полосах частот </t>
  </si>
  <si>
    <t>15.024</t>
  </si>
  <si>
    <t>Инструментальные измерения физических факторов:  искусственная средняя освещенность  помещений и открытой территории, (длина до 25 м)</t>
  </si>
  <si>
    <t>15.025</t>
  </si>
  <si>
    <t>Инструментальные измерения физических факторов:  искусственная средняя освещенность  помещений и открытой территории, (длина свыше 25 м)</t>
  </si>
  <si>
    <t>15.026</t>
  </si>
  <si>
    <t>Инструментальные измерения физических факторов: коэффициент пульсации освещенности  помещений (длина до 25 м)</t>
  </si>
  <si>
    <t>15.027</t>
  </si>
  <si>
    <t xml:space="preserve"> Инструментальные измерения физических факторов: коэффициент пульсации освещенности помещений  (длина свыше до 25 м)</t>
  </si>
  <si>
    <t>15.028</t>
  </si>
  <si>
    <t xml:space="preserve"> Инструментальные измерения физических факторов: температуры горячей воды</t>
  </si>
  <si>
    <t>15.029</t>
  </si>
  <si>
    <t>Инструментальные измерения физических факторов: показатели микроклимата  (в помещении площадью  100м2 и более)</t>
  </si>
  <si>
    <t>Токсикологические исследования</t>
  </si>
  <si>
    <t>16.001</t>
  </si>
  <si>
    <t xml:space="preserve">Исследование интенсивности запаха водной вытяжки в игрушках </t>
  </si>
  <si>
    <t xml:space="preserve"> исследование</t>
  </si>
  <si>
    <t>16.002</t>
  </si>
  <si>
    <t>Исследование интенсивности запаха образца в игрушках</t>
  </si>
  <si>
    <t>16.003</t>
  </si>
  <si>
    <t>Исследование на индекс токсичности  (альтернативный метод на анализаторе изображений АТ-05) в игрушках</t>
  </si>
  <si>
    <t>16.004</t>
  </si>
  <si>
    <t>Исследование на свинец (методом  ААС ЭТА) в игрушках (водная вытяжка)</t>
  </si>
  <si>
    <t>16.005</t>
  </si>
  <si>
    <t>Исследование на кадмий (методом ААС ЭТА )в игрушках (водная вытяжка)</t>
  </si>
  <si>
    <t>16.006</t>
  </si>
  <si>
    <t>Исследование на хром (методом ААС ЭТА) в игрушках (водная вытяжка)</t>
  </si>
  <si>
    <t>16.007</t>
  </si>
  <si>
    <t>Исследование на медь (методом ААС ЭТА ) в игрушках (водная вытяжка)</t>
  </si>
  <si>
    <t>16.008</t>
  </si>
  <si>
    <t>Исследование на кобальт (методом ААС ЭТА ) в игрушках (водная вытяжка)</t>
  </si>
  <si>
    <t>16.009</t>
  </si>
  <si>
    <t>Исследование на никель (методом ААС ЭТА ) в игрушках (водная вытяжка)</t>
  </si>
  <si>
    <t>16.010</t>
  </si>
  <si>
    <t>Исследование на цинк (методом ААС ЭТА) в игрушках (водная вытяжка)</t>
  </si>
  <si>
    <t>16.011</t>
  </si>
  <si>
    <t>Исследование на марганец (методом ААС ЭТА ) в игрушках (водная вытяжка)</t>
  </si>
  <si>
    <t>16.012</t>
  </si>
  <si>
    <t>Исследование на бериллий (методом ААС ЭТА) в игрушках (водная вытяжка)</t>
  </si>
  <si>
    <t>16.013</t>
  </si>
  <si>
    <t>Исследование на селен (методом ААС ЭТА ) в игрушках (водная вытяжка)</t>
  </si>
  <si>
    <t>16.014</t>
  </si>
  <si>
    <t>Исследование на стирол (газохроматографический метод) в игрушках (водная вытяжка)</t>
  </si>
  <si>
    <t>16.015</t>
  </si>
  <si>
    <t>Исследование на акрилонитрил (газохроматографический метод) в игрушках (водная вытяжка)</t>
  </si>
  <si>
    <t>16.016</t>
  </si>
  <si>
    <t>Исследование на формальдегид (фотометрический метод) в игрушках (водная вытяжка)</t>
  </si>
  <si>
    <t>16.017</t>
  </si>
  <si>
    <t>Исследование на фенол (люминесцентный метод) в игрушках
 (воздушная вытяжка)</t>
  </si>
  <si>
    <t>16.018</t>
  </si>
  <si>
    <t>Исследование на винилацетат (фотометрическим методом) в игрушках (водная, воздушная вытяжка)</t>
  </si>
  <si>
    <t>16.019</t>
  </si>
  <si>
    <t>Исследование на ртуть (ААС ЭТА метод "холодного пара") в игрушках (водная вытяжка)</t>
  </si>
  <si>
    <t>16.020</t>
  </si>
  <si>
    <t>Исследование на алюминий (фотометрическим методом) в игрушках (водная вытяжка)</t>
  </si>
  <si>
    <t>16.021</t>
  </si>
  <si>
    <t>Исследование на бор (люминесцентный метод) в игрушках (водная вытяжка)</t>
  </si>
  <si>
    <t>16.022</t>
  </si>
  <si>
    <t>Исследование на железо (фотометрическим методом) в игрушках (водная вытяжка)</t>
  </si>
  <si>
    <t>16.023</t>
  </si>
  <si>
    <t>Исследование на диметилтерефталат (метод визуальной колориметрии) в игрушках (водная вытяжка)</t>
  </si>
  <si>
    <t>16.024</t>
  </si>
  <si>
    <t>Исследование на гексаметилендиамин (метод визуальной колориметрии) в игрушках (водная вытяжка)</t>
  </si>
  <si>
    <t>16.025</t>
  </si>
  <si>
    <t>Исследование на мышьяк (методом ААС ЭТА ) в игрушках (водная вытяжка)</t>
  </si>
  <si>
    <t>16.026</t>
  </si>
  <si>
    <t>Исследование на ацетон, этилацетат, гексан (газохроматографический метод) в  игрушках (за 1 показатель) (водная вытяжка)</t>
  </si>
  <si>
    <t>16.027</t>
  </si>
  <si>
    <t>Исследование на бензол (газохроматографический метод) в игрушках (водная вытяжка)</t>
  </si>
  <si>
    <t>16.028</t>
  </si>
  <si>
    <t>Исследование на ксилолы(смесь изомеров) (газохроматографический метод) в игрушках (водная вытяжка)</t>
  </si>
  <si>
    <t>16.029</t>
  </si>
  <si>
    <t>Исследование на толуол (газохроматографический метод) в игрушках (водная вытяжка)</t>
  </si>
  <si>
    <t>16.030</t>
  </si>
  <si>
    <t>Исследование на этилбензол (газохроматографический метод) в игрушках (водная вытяжка)</t>
  </si>
  <si>
    <t>16.031</t>
  </si>
  <si>
    <t>Исследование на спирт метиловый (газохроматографический метод) в игрушках (водная вытяжка)</t>
  </si>
  <si>
    <t>16.032</t>
  </si>
  <si>
    <t>Исследование на спирт изобутиловый (газохроматографический метод) в игрушках (водная вытяжка)</t>
  </si>
  <si>
    <t>16.033</t>
  </si>
  <si>
    <t>Исследование на спирт пропиловый (газохроматографический метод) в игрушках (водная вытяжка)</t>
  </si>
  <si>
    <t>16.034</t>
  </si>
  <si>
    <t>Исследование на спирт изопропиловый (газохроматографический метод) в игрушках (водная вытяжка)</t>
  </si>
  <si>
    <t>16.035</t>
  </si>
  <si>
    <t>Исследование на бутиловый спирт (газохроматографический метод) в игрушках (водная вытяжка)</t>
  </si>
  <si>
    <t>16.036</t>
  </si>
  <si>
    <t xml:space="preserve">Исследование на стойкость защитно-декоративного покрытия к  влажной обработке в игрушках </t>
  </si>
  <si>
    <t>16.037</t>
  </si>
  <si>
    <t>Исследование на стойкость защитно-декоративного покрытия к  действию слюны в игрушках</t>
  </si>
  <si>
    <t>16.038</t>
  </si>
  <si>
    <t>Исследование на стойкость защитно-декоративного покрытия к  действию пота в игрушках</t>
  </si>
  <si>
    <t>16.039</t>
  </si>
  <si>
    <t>Исследование на этиленгликоль (фотометрический метод) в игрушках (воздушная вытяжка)</t>
  </si>
  <si>
    <t>16.040</t>
  </si>
  <si>
    <t>Исследование на бенз(а)пирен (методом ВЭЖХ)в игрушках (водная вытяжка)</t>
  </si>
  <si>
    <t>16.041</t>
  </si>
  <si>
    <t>Исследование на барий  (методом ААС ЭТА) в игрушках (водная вытяжка)</t>
  </si>
  <si>
    <t>16.042</t>
  </si>
  <si>
    <t>Исследование на сурьму  (методом ААС ЭТА) в игрушках (водная вытяжка)</t>
  </si>
  <si>
    <t>16.043</t>
  </si>
  <si>
    <t>Исследование на гептан (газохроматографический метод) в игрушках (водная вытяжка)</t>
  </si>
  <si>
    <t>16.044</t>
  </si>
  <si>
    <t>Исследование на ацетальдегид (газохроматографический метод) в игрушках (водная вытяжка)</t>
  </si>
  <si>
    <t>16.045</t>
  </si>
  <si>
    <t>Исследование на кумол (газохроматографический метод) в игрушках (водная вытяжка)</t>
  </si>
  <si>
    <t>16.046</t>
  </si>
  <si>
    <t>Исследование на метилацетат (газохроматографический метод) в игрушках (водная вытяжка)</t>
  </si>
  <si>
    <t>16.047</t>
  </si>
  <si>
    <t>Исследование на бутилацетат (газохроматографический метод) в игрушках (водная вытяжка)</t>
  </si>
  <si>
    <t>16.048</t>
  </si>
  <si>
    <t>Исследование на а-метилстирол (газохроматографический метод) в игрушках (водная вытяжка)</t>
  </si>
  <si>
    <t>16.049</t>
  </si>
  <si>
    <t>Исследование на серебро (методом ААС ЭТА ) в игрушках (водная вытяжка)</t>
  </si>
  <si>
    <t>16.050</t>
  </si>
  <si>
    <t>Исследование на титан (методом ААС ЭТА ) в игрушках (водная вытяжка)</t>
  </si>
  <si>
    <t>16.051</t>
  </si>
  <si>
    <t>Исследование на этиленгликоль (метод визуальной колориметрии) в игрушках (водная вытяжка)</t>
  </si>
  <si>
    <t>16.052</t>
  </si>
  <si>
    <t>Исследование на формальдегид (люминесцентный метод) в игрушках (воздушная вытяжка)</t>
  </si>
  <si>
    <t>16.053</t>
  </si>
  <si>
    <t>Исследование на фенол (фотометрический метод) в игрушках (водная вытяжка)</t>
  </si>
  <si>
    <t>16.054</t>
  </si>
  <si>
    <t>Исследование на фенол (люминесцентный  метод) в игрушках (водная вытяжка)</t>
  </si>
  <si>
    <t>16.055</t>
  </si>
  <si>
    <t>Исследование на интенсивность запаха водной вытяжки  в тканях, одежде</t>
  </si>
  <si>
    <t>16.056</t>
  </si>
  <si>
    <t>Исследование на интенсивность запаха образца  в тканях, одежде</t>
  </si>
  <si>
    <t>16.057</t>
  </si>
  <si>
    <t>Исследование на индекс токсичности  (альтернативный метод на анализаторе изображений АТ-05) в тканях, одежде, обуви,  кожгалантерее</t>
  </si>
  <si>
    <t>16.058</t>
  </si>
  <si>
    <t>Исследование на свинец (методом ААС  ЭТА) в тканях, одежде (водная вытяжка)</t>
  </si>
  <si>
    <t>16.059</t>
  </si>
  <si>
    <t>Исследование на хром  (методом ААС ЭТА) в тканях, одежде (водная вытяжка)</t>
  </si>
  <si>
    <t>16.060</t>
  </si>
  <si>
    <t>Исследование на медь (методом ААС ЭТА) в тканях, одежде (водная вытяжка)</t>
  </si>
  <si>
    <t>16.061</t>
  </si>
  <si>
    <t>Исследование на кобальт (методом ААС  ЭТА) в тканях, одежде (водная вытяжка)</t>
  </si>
  <si>
    <t>16.062</t>
  </si>
  <si>
    <t>Исследование на никель (методом ААС  ЭТА) в тканях, одежде (водная вытяжка)</t>
  </si>
  <si>
    <t>16.063</t>
  </si>
  <si>
    <t>Исследование на стирол (газохроматографический метод) в тканях, одежде (водная вытяжка)</t>
  </si>
  <si>
    <t>16.064</t>
  </si>
  <si>
    <t>Исследование на акрилонитрил (газохроматографический  метод) в тканях, одежде (водная вытяжка)</t>
  </si>
  <si>
    <t>16.065</t>
  </si>
  <si>
    <t>Исследование на массовую долю свободного формальдегида (фотометрическим метод) в тканях, одежде (водная вытяжка)</t>
  </si>
  <si>
    <t>16.066</t>
  </si>
  <si>
    <t>Исследование на винилацетат (фотометрическим методом) в тканях, одежде (водная вытяжка)</t>
  </si>
  <si>
    <t>16.067</t>
  </si>
  <si>
    <t>Исследование на ртуть (ААС ЭТА метод "холодного пара") в тканях, одежде</t>
  </si>
  <si>
    <t>16.068</t>
  </si>
  <si>
    <t>Исследование на диметилтерефталат (метод визуальной колориметрии) в тканях, одежде (водная вытяжка)</t>
  </si>
  <si>
    <t>16.069</t>
  </si>
  <si>
    <t>Исследование на гексаметилендиамин (метод визуальной колориметрии) в тканях и одежде (водная вытяжка)</t>
  </si>
  <si>
    <t>16.070</t>
  </si>
  <si>
    <t>Исследование на мышьяк (методом ААС  ЭТА)  в тканях, одежде (водная вытяжка)</t>
  </si>
  <si>
    <t>16.071</t>
  </si>
  <si>
    <t>Исследование на ацетон (газохроматографический метод) в тканях, одежде (водная вытяжка)</t>
  </si>
  <si>
    <t>16.072</t>
  </si>
  <si>
    <t>Исследование на бензол (газохроматографический метод) в тканях, одежде (водная вытяжка)</t>
  </si>
  <si>
    <t>16.073</t>
  </si>
  <si>
    <t>Исследование на толуол (газохроматографический метод) в тканях, одежде (водная вытяжка)</t>
  </si>
  <si>
    <t>16.074</t>
  </si>
  <si>
    <t>Исследование на спирт метиловый (газохроматографический метод) в тканях, одежде (водная вытяжка)</t>
  </si>
  <si>
    <t>16.075</t>
  </si>
  <si>
    <t>Исследование на бутиловый спирт (газохроматографический метод) в тканях, одежде (водная вытяжка)</t>
  </si>
  <si>
    <t>16.076</t>
  </si>
  <si>
    <t>Исследование на этиленгликоль (фотометрический метод) в тканях, одежде, обуви, кожгалантерее ( воздушная вытяжка)</t>
  </si>
  <si>
    <t>16.077</t>
  </si>
  <si>
    <t>Исследование на цинк (методом ААС  ЭТА) в тканях, одежде (водная вытяжка)</t>
  </si>
  <si>
    <t>16.078</t>
  </si>
  <si>
    <t>Исследование на кадмий ( методом ААС  ЭТА) в тканях, одежде (водная вытяжка)</t>
  </si>
  <si>
    <t>16.079</t>
  </si>
  <si>
    <t>Исследование на ацетальдегид (газохроматографический метод) в тканях, одежде (водная вытяжка)</t>
  </si>
  <si>
    <t>16.080</t>
  </si>
  <si>
    <t>Исследование на формальдегид (люминесцентный метод) в тканях, одежде, обуви, кожгалантерее (воздушная вытяжка)</t>
  </si>
  <si>
    <t>16.081</t>
  </si>
  <si>
    <t>Исследование на фенол  (люминесцентный метод)  в тканях, одежде, обуви, кожгалантерее (водная вытяжка)</t>
  </si>
  <si>
    <t>16.082</t>
  </si>
  <si>
    <t>Исследование на этиленгликоль (метод визуальной колориметрии) в тканях, одежде (водная вытяжка)</t>
  </si>
  <si>
    <t>16.083</t>
  </si>
  <si>
    <t>Исследование на винилацетат (фотометрический метод)  в тканях, одежде, обуви, кожгалантерее (воздушная вытяжка)</t>
  </si>
  <si>
    <t>16.084</t>
  </si>
  <si>
    <t>Исследование на запах водной вытяжки в посуде, упаковке</t>
  </si>
  <si>
    <t>16.085</t>
  </si>
  <si>
    <t>Исследование на интенсивность запаха водной вытяжки в посуде, упаковке</t>
  </si>
  <si>
    <t>16.086</t>
  </si>
  <si>
    <t>Исследование на интенсивность запаха образца в посуде, упаковке</t>
  </si>
  <si>
    <t>16.087</t>
  </si>
  <si>
    <t>Исследование цвета в посуде</t>
  </si>
  <si>
    <t>16.088</t>
  </si>
  <si>
    <t>Исследование цвета водной вытяжки в посуде</t>
  </si>
  <si>
    <t>16.089</t>
  </si>
  <si>
    <t>Исследование привкуса водной вытяжки в посуде</t>
  </si>
  <si>
    <t>16.090</t>
  </si>
  <si>
    <t>Исследование на привкус в посуде</t>
  </si>
  <si>
    <t>16.091</t>
  </si>
  <si>
    <t>Исследование на муть в посуде</t>
  </si>
  <si>
    <t>16.092</t>
  </si>
  <si>
    <t>исследование на осадок в посуде</t>
  </si>
  <si>
    <t>16.093</t>
  </si>
  <si>
    <t>Исследование на стойкость к раствору кислоты и мыльно-щелочным растворам в посуде</t>
  </si>
  <si>
    <t>16.094</t>
  </si>
  <si>
    <t>Исследование на индекс токсичности  (альтернативный метод на анализаторе изображений АТ-05) в посуде, упаковке</t>
  </si>
  <si>
    <t>16.095</t>
  </si>
  <si>
    <t>Исследование на свинец (методом ААС ЭТА) в посуде, упаковке (водная вытяжка)</t>
  </si>
  <si>
    <t>16.096</t>
  </si>
  <si>
    <t>Исследование на кадмий (методом ААС  ЭТА) в посуде, упаковке (водная вытяжка)</t>
  </si>
  <si>
    <t>16.097</t>
  </si>
  <si>
    <t>Исследование на хром (методом ААС ЭТА) в посуде, упаковке (водная вытяжка)</t>
  </si>
  <si>
    <t>16.098</t>
  </si>
  <si>
    <t>Исследование на медь (методом ААС  ЭТА) в посуде, упаковке (водная вытяжка)</t>
  </si>
  <si>
    <t>16.099</t>
  </si>
  <si>
    <t>Исследование на кобальт (методом ААС  ЭТА) в посуде, упаковке (водная вытяжка)</t>
  </si>
  <si>
    <t>16.100</t>
  </si>
  <si>
    <t>Исследование на никель (методом ААС  ЭТА) в посуде, упаковке (водная вытяжка)</t>
  </si>
  <si>
    <t>16.101</t>
  </si>
  <si>
    <t>Исследование на цинк (методом ААС  ЭТА) в посуде, упаковке (водная вытяжка)</t>
  </si>
  <si>
    <t>16.102</t>
  </si>
  <si>
    <t>Исследование на марганец (методом ААС  ЭТА) в посуде, упаковке (водная вытяжка)</t>
  </si>
  <si>
    <t>16.103</t>
  </si>
  <si>
    <t>Исследование на бериллий (методом ААС  ЭТА) в посуде (водная вытяжка)</t>
  </si>
  <si>
    <t>16.104</t>
  </si>
  <si>
    <t>Исследование на селен (методом ААС  ЭТА) в посуде (водная вытяжка)</t>
  </si>
  <si>
    <t>16.105</t>
  </si>
  <si>
    <t>Исследование на молибден (методом ААС ЭТА ) в посуде, упаковке (водная вытяжка)</t>
  </si>
  <si>
    <t>16.106</t>
  </si>
  <si>
    <t>Исследование на ванадий (методом ЭТА ААС) в посуде, упаковке (водная вытяжка)</t>
  </si>
  <si>
    <t>16.107</t>
  </si>
  <si>
    <t>Исследование на серебро (методом ААС ЭТА) в посуде (водная вытяжка)</t>
  </si>
  <si>
    <t>16.108</t>
  </si>
  <si>
    <t>Исследование на фенол (люминесцентный метод) в посуде, упаковке (воздушная вытяжка)</t>
  </si>
  <si>
    <t>16.109</t>
  </si>
  <si>
    <t>Исследование на титан (методом ААС ЭТА) в посуде, упаковке (водная вытяжка)</t>
  </si>
  <si>
    <t>16.110</t>
  </si>
  <si>
    <t>Исследование на барий (методом ААС ЭТА) в посуде, упаковке (водная вытяжка)</t>
  </si>
  <si>
    <t>16.111</t>
  </si>
  <si>
    <t>Исследование на сурьму (методом ААС ЭТА) в посуде, упаковке (водная вытяжка)</t>
  </si>
  <si>
    <t>16.112</t>
  </si>
  <si>
    <t>Исследование на мышьяк (методом ААС ЭТА) в посуде, упаковке (водная вытяжка)</t>
  </si>
  <si>
    <t>16.113</t>
  </si>
  <si>
    <t>Исследование на ртуть (ААС ЭТА метод "холодного пара") в посуде (водная вытяжка)</t>
  </si>
  <si>
    <t>16.114</t>
  </si>
  <si>
    <t>Исследование на бор (люминесцентный метод) в посуде, упаковке (водная вытяжка)</t>
  </si>
  <si>
    <t>16.115</t>
  </si>
  <si>
    <t>Исследование на железо (фотометрический метод) в посуде, упаковке (водная вытяжка)</t>
  </si>
  <si>
    <t>16.116</t>
  </si>
  <si>
    <t>Исследование на алюминий (фотометрический метод) в посуде, упаковке (водная вытяжка)</t>
  </si>
  <si>
    <t>16.117</t>
  </si>
  <si>
    <t>Исследование на стирол (газохроматографический метод) посуде, упаковке (водная вытяжка)</t>
  </si>
  <si>
    <t>16.118</t>
  </si>
  <si>
    <t>Исследование на акрилонитрил (газохроматографический метод) в посуде, упаковке (водная вытяжка)</t>
  </si>
  <si>
    <t>16.119</t>
  </si>
  <si>
    <t>Исследование на формальдегид (фотометрический метод) в посуде, упаковке (водная вытяжка)</t>
  </si>
  <si>
    <t>16.120</t>
  </si>
  <si>
    <t>Исследование на фенол (фотометрический метод) в посуде, упаковке (водная вытяжка)</t>
  </si>
  <si>
    <t>16.121</t>
  </si>
  <si>
    <t>Исследование на винилацетат (фотометрический метод)  в посуде, упаковке (водная вытяжка)</t>
  </si>
  <si>
    <t>16.122</t>
  </si>
  <si>
    <t>Исследование на кислотостойкость в посуде</t>
  </si>
  <si>
    <t>16.123</t>
  </si>
  <si>
    <t>Исследование на диметилтерефталат (метод визуальной колориметрии) в посуде, упаковке (водная вытяжка)</t>
  </si>
  <si>
    <t>16.124</t>
  </si>
  <si>
    <t>Исследование на гексаметилендиамин (метод визуальной колориметрии) в посуде упаковке (водная вытяжка)</t>
  </si>
  <si>
    <t>16.125</t>
  </si>
  <si>
    <t>Исследование на ацетон (газохроматографический метод) в посуде, упаковке (водная вытяжка)</t>
  </si>
  <si>
    <t>16.126</t>
  </si>
  <si>
    <t>Исследование на этилацетат (газохроматографический метод) в посуде, упаковке (водная вытяжка)</t>
  </si>
  <si>
    <t>16.127</t>
  </si>
  <si>
    <t>Исследование на гексан (газохроматографический метод)  в посуде, упаковке (водная вытяжка)</t>
  </si>
  <si>
    <t>16.128</t>
  </si>
  <si>
    <t>Исследование на бензол (газохроматографический метод) в посуде, упаковке (водная вытяжка)</t>
  </si>
  <si>
    <t>16.129</t>
  </si>
  <si>
    <t>Исследование на ксилолы (смесь изомеров) (газохроматографический метод) в посуде, упаковке (водная вытяжка)</t>
  </si>
  <si>
    <t>16.130</t>
  </si>
  <si>
    <t>Исследование на толуол (газохроматографический метод) в посуде, упаковке (водная вытяжка)</t>
  </si>
  <si>
    <t>16.131</t>
  </si>
  <si>
    <t>Исследование на этилбензол (газохроматографический метод) в посуде, упаковке (водная вытяжка)</t>
  </si>
  <si>
    <t>16.132</t>
  </si>
  <si>
    <t>Исследование на спирт метиловый (газохроматографический метод) в посуде, упаковке (водная вытяжка)</t>
  </si>
  <si>
    <t>16.133</t>
  </si>
  <si>
    <t>Исследование на спирт изобутиловый (газохроматографический метод) в посуде, упаковке (водная вытяжка)</t>
  </si>
  <si>
    <t>16.134</t>
  </si>
  <si>
    <t>Исследование на спирт пропиловый (газохроматографический метод) в посуде, упаковке (водная вытяжка)</t>
  </si>
  <si>
    <t>16.135</t>
  </si>
  <si>
    <t>Исследование на спирт изопропиловый (газохроматографический метод) в посуде, упаковке (водная вытяжка)</t>
  </si>
  <si>
    <t>16.136</t>
  </si>
  <si>
    <t>Исследование на бутиловый спирт (газохроматографический метод) в посуде, упаковке (водная вытяжка)</t>
  </si>
  <si>
    <t>16.137</t>
  </si>
  <si>
    <t>Исследование на фтор-ион (потенциометрический метод) в посуде, упаковке (водная вытяжка)</t>
  </si>
  <si>
    <t>16.138</t>
  </si>
  <si>
    <t>Исследование на винилацетат (фотометрический метод) в посуде, упаковке (воздушная вытяжка)</t>
  </si>
  <si>
    <t>16.139</t>
  </si>
  <si>
    <t>Исследование на бенз(а)пирен (ВЭЖХ) в посуде, упаковке (водная вытяжка)</t>
  </si>
  <si>
    <t>16.140</t>
  </si>
  <si>
    <t>Исследование на этиленгликоль  (фотометрический метод) в посуде, упаковке (воздушная вытяжка)</t>
  </si>
  <si>
    <t>16.141</t>
  </si>
  <si>
    <t>Исследование на гептан (газохроматографический метод) в посуде, упаковке (водная вытяжка)</t>
  </si>
  <si>
    <t>16.142</t>
  </si>
  <si>
    <t>Исследование на ацетальдегид (газохроматографический метод) в посуде, упаковке (водная вытяжка)</t>
  </si>
  <si>
    <t>16.143</t>
  </si>
  <si>
    <t>Исследование на кумол (газохроматографический метод) в посуде, упаковке (водная вытяжка)</t>
  </si>
  <si>
    <t>16.144</t>
  </si>
  <si>
    <t>Исследование на метилацетат (газохроматографический метод) в посуде, упаковке (водная вытяжка)</t>
  </si>
  <si>
    <t>16.145</t>
  </si>
  <si>
    <t>Исследование на пропилацетат (газохроматографический метод)  в посуде, упаковке (водная вытяжка)</t>
  </si>
  <si>
    <t>16.146</t>
  </si>
  <si>
    <t>Исследование на бутилацетат (газохроматографический метод)  в посуде, упаковке (водная вытяжка)</t>
  </si>
  <si>
    <t>16.147</t>
  </si>
  <si>
    <t>Исследование на а-метилстирол (газохроматографический метод) в посуде, упаковке (водная вытяжка)</t>
  </si>
  <si>
    <t>16.148</t>
  </si>
  <si>
    <t>Исследована на фенол (фотометрический метод) в издательской продукции (книжной и журнальной), школьно-письменных принадлежностях (водная, воздушная вытяжка)</t>
  </si>
  <si>
    <t>16.149</t>
  </si>
  <si>
    <t>Исследование на индекс токсичности (альтернативный метод на анализаторе изображений АТ-05) в изделиях для ухода за детьми</t>
  </si>
  <si>
    <t>16.150</t>
  </si>
  <si>
    <t>Исследование на свинец (методом ААС ЭТА) в издательской продукции (книжной и журнальной), школьно-письменных принадлежностях,  изделиях для ухода за детьми (водная вытяжка)</t>
  </si>
  <si>
    <t>16.151</t>
  </si>
  <si>
    <t>Исследование на хром (методом ААС ЭТА) в издательской продукции (книжной и журнальной), школьно-письменных принадлежностях, изделиях для ухода за детьми (водная вытяжка)</t>
  </si>
  <si>
    <t>16.152</t>
  </si>
  <si>
    <t>Исследование на цинк (методом ААС ЭТА) в издательской продукции(книжной и журнальной), школьно-письменных принадлежностях,  изделиях для ухода за детьми (водная вытяжка)</t>
  </si>
  <si>
    <t>16.153</t>
  </si>
  <si>
    <t>Исследование на мышьяк (методом ЭТА ААС)  в издательской продукции(книжной и журнальной), школьно-письменных принадлежностях,  изделиях для ухода за детьми (водная вытяжка)</t>
  </si>
  <si>
    <t>16.154</t>
  </si>
  <si>
    <t>Исследование на титан (методом ЭТА ААС) в школьно-письменных принадлежностях (водная вытяжка)</t>
  </si>
  <si>
    <t>16.155</t>
  </si>
  <si>
    <t>Исследование на бор (люминесцентный метод) в школьно-письменных принадлежностях (водная вытяжка)</t>
  </si>
  <si>
    <t>16.156</t>
  </si>
  <si>
    <t>Исследование на стирол (газохроматографический  метод) в школьно-письменных принадлежностях (водная вытяжка)</t>
  </si>
  <si>
    <t>16.157</t>
  </si>
  <si>
    <t>Исследование на акрилонитрил (газохроматографический метод) в школьно-письменных принадлежностях, изделиях для ухода за детьми (водная вытяжка)</t>
  </si>
  <si>
    <t>16.158</t>
  </si>
  <si>
    <t>Исследование на формальдегид (фотометрический метод) в издательской продукции (книжной и журнальной), школьно-письменных принадлежностях,  изделиях для ухода за детьми (водная вытяжка)</t>
  </si>
  <si>
    <t>16.159</t>
  </si>
  <si>
    <t>Исследование на фенол (люминесцентный метод) в издательской продукции (книжной и журнальной), школьно-письменных принадлежностях,  изделиях для ухода за детьми (воздушная вытяжка)</t>
  </si>
  <si>
    <t>16.160</t>
  </si>
  <si>
    <t>Исследование на винилацетат (фотометрическим методом) в школьно-письменных принадлежностях (водная вытяжка)</t>
  </si>
  <si>
    <t>16.161</t>
  </si>
  <si>
    <t>Исследование на гексаметилендиамин (метод визуальной колориметрии) в школьно-письменных принадлежностях (водная вытяжка)</t>
  </si>
  <si>
    <t>16.162</t>
  </si>
  <si>
    <t>Исследование на ацетон (газохроматографический метод) в школьно-письменных принадлежностях, изделиях для ухода за детьми (водная вытяжка)</t>
  </si>
  <si>
    <t>16.163</t>
  </si>
  <si>
    <t>Исследование на этилацетат (газохроматографический метод) в школьно-письменных принадлежностях, изделиях для ухода за детьми (водная вытяжка)</t>
  </si>
  <si>
    <t>16.164</t>
  </si>
  <si>
    <t>исследование на гексан (газохроматографический метод) в школьно-письменных принадлежностях, изделиях для ухода за детьми (водная вытяжка)</t>
  </si>
  <si>
    <t>16.165</t>
  </si>
  <si>
    <t>Исследование на бензол (газохроматографический метод) в школьно-письменных принадлежностях, изделиях для ухода за детьми (водная вытяжка)</t>
  </si>
  <si>
    <t>16.166</t>
  </si>
  <si>
    <t>Исследование на толуол (газохроматографический метод) в школьно-письменных принадлежностях, изделиях для ухода за детьми (водная вытяжка)</t>
  </si>
  <si>
    <t>16.167</t>
  </si>
  <si>
    <t>Исследование на этилбензол (газохроматографический метод) в школьно-письменных принадлежностях (водная вытяжка)</t>
  </si>
  <si>
    <t>16.168</t>
  </si>
  <si>
    <t>Исследование на спирт метиловый (газохроматографический метод) в школьно-письменных принадлежностях, изделиях для ухода за детьми (водная вытяжка)</t>
  </si>
  <si>
    <t>16.169</t>
  </si>
  <si>
    <t>Исследование на спирт изобутиловый (газохроматографический метод) в школьно-письменных принадлежностях (водная вытяжка)</t>
  </si>
  <si>
    <t>16.170</t>
  </si>
  <si>
    <t>Исследование на спирт пропиловый (газохроматографический метод) в школьно-письменных принадлежностях, изделиях для ухода за детьми (водная вытяжка)</t>
  </si>
  <si>
    <t>16.171</t>
  </si>
  <si>
    <t>Исследование на спирт изопропиловый (газохроматографический метод) в школьно-письменных принадлежностях (водная вытяжка)</t>
  </si>
  <si>
    <t>16.172</t>
  </si>
  <si>
    <t>Исследование на бутиловый спирт (газохроматографический метод) в школьно-письменных принадлежностях, изделиях для ухода за детьми (водная вытяжка)</t>
  </si>
  <si>
    <t>16.173</t>
  </si>
  <si>
    <t>Исследование на диметилтерефталат (метод визуальной колориметрии) в школьно-письменных принадлежностях (водная вытяжка)</t>
  </si>
  <si>
    <t>16.174</t>
  </si>
  <si>
    <t>Исследование на этиленгликоль  (фотометрический метод) в школьно-письменных принадлежностях (водная вытяжка)</t>
  </si>
  <si>
    <t>16.175</t>
  </si>
  <si>
    <t>Исследование на алюминий (фотометрический метод) в школьно-письменных принадлежностях (водная вытяжка)</t>
  </si>
  <si>
    <t>16.176</t>
  </si>
  <si>
    <t>Исследование на рН водной вытяжки, изменение рН водной вытяжки (потенциометрический метод) в изделиях для ухода за детьми</t>
  </si>
  <si>
    <t>16.177</t>
  </si>
  <si>
    <t>Исследование на гептан (газохроматографический метод) в школьно-письменных принадлежностях (водная вытяжка)</t>
  </si>
  <si>
    <t>16.178</t>
  </si>
  <si>
    <t>Исследование на ацетальдегид (газохроматографический метод) в школьно-письменных принадлежностях, изделиях для ухода за детьми (водная вытяжка)</t>
  </si>
  <si>
    <t>16.179</t>
  </si>
  <si>
    <t>Исследование на кумол (газохроматографический метод) в школьно-письменных принадлежностях (водная вытяжка)</t>
  </si>
  <si>
    <t>16.180</t>
  </si>
  <si>
    <t>Исследование на метилацетат (газохроматографический метод) в школьно-письменных принадлежностях (водная вытяжка)</t>
  </si>
  <si>
    <t>16.181</t>
  </si>
  <si>
    <t>Исследование на формальдегид (люминесцентный метод) в издательской продукции (книжной и журнальной), школьно-письменных принадлежностях (воздушная вытяжка)</t>
  </si>
  <si>
    <t>16.182</t>
  </si>
  <si>
    <t>Исследование на бутилацетат (газохроматографический метод) в школьно-письменных принадлежностях (водная вытяжка)</t>
  </si>
  <si>
    <t>16.183</t>
  </si>
  <si>
    <t>Исследование на а-метилстирол (газохроматографический метод) в школьно-письменных принадлежностях (водная вытяжка)</t>
  </si>
  <si>
    <t>16.184</t>
  </si>
  <si>
    <t xml:space="preserve">Исследование запаха в средствах личной гигиены </t>
  </si>
  <si>
    <t>16.185</t>
  </si>
  <si>
    <t>Исследование внешнего вида в  средствах  личной гигиены</t>
  </si>
  <si>
    <t>16.186</t>
  </si>
  <si>
    <t>Исследование на свинец (методом ААС ЭТА) в средствах личной гигиены (водная вытяжка)</t>
  </si>
  <si>
    <t>16.187</t>
  </si>
  <si>
    <t>Исследование на хром (методом ААС ЭТА) в средствах личной гигиены (водная вытяжка)</t>
  </si>
  <si>
    <t>16.188</t>
  </si>
  <si>
    <t>Исследование на цинк (методом ААС ЭТА) в средствах личной гигиены (водная вытяжка)</t>
  </si>
  <si>
    <t>16.189</t>
  </si>
  <si>
    <t>Исследование на кобальт  (методом ЭТА ААС)  в средствах личной гигиены (водная вытяжка)</t>
  </si>
  <si>
    <t>16.190</t>
  </si>
  <si>
    <t>Исследование на кадмий (методом ЭТА ААС)  в средствах личной гигиены (водная вытяжка)</t>
  </si>
  <si>
    <t>16.191</t>
  </si>
  <si>
    <t>Исследование на медь (методом ЭТА ААС)  в средствах личной гигиены (водная вытяжка)</t>
  </si>
  <si>
    <t>16.192</t>
  </si>
  <si>
    <t>Исследование на марганец (методом ЭТА ААС)  в средствах личной гигиены (водная вытяжка)</t>
  </si>
  <si>
    <t>16.193</t>
  </si>
  <si>
    <t xml:space="preserve">Исследование рН водной вытяжки в средствах личной гигиены </t>
  </si>
  <si>
    <t>16.194</t>
  </si>
  <si>
    <t>Исследование на формальдегид (фотометрический метод) в средствах личной гигиены (водная вытяжка)</t>
  </si>
  <si>
    <t>16.195</t>
  </si>
  <si>
    <t>Исследование на стирол (газохроматографический метод) в средствах личной гигиены (водная вытяжка)</t>
  </si>
  <si>
    <t>16.196</t>
  </si>
  <si>
    <t>Исследование на индекс токсичности  (альтернативный метод на анализаторе изображений АТ-05) в строительных материалах, лакокрасочных материалах (воздушная вытяжка)</t>
  </si>
  <si>
    <t>16.197</t>
  </si>
  <si>
    <t>Исследование на формальдегид (фотометрический метод) в строительных материалах, лакокрасочных материалах (воздушная вытяжка)</t>
  </si>
  <si>
    <t>16.198</t>
  </si>
  <si>
    <t>Исследование на фенол (фотометрический метод) в строительных материалах, лакокрасочных материалах (воздушная вытяжка)</t>
  </si>
  <si>
    <t>16.199</t>
  </si>
  <si>
    <t>Исследование на аммиак (фотометрический метод ) в строительных материалах, лакокрасочных материалах (воздушная вытяжка)</t>
  </si>
  <si>
    <t>16.200</t>
  </si>
  <si>
    <t>Исследование на этиленгликоль (фотометрический метод) в строительных материалах (воздушная вытяжка)</t>
  </si>
  <si>
    <t>16.201</t>
  </si>
  <si>
    <t>Исследование на ацетон, метилметакрилат (газохроматографический метод, за 1 показатель) в строительных материалах, лакокрасочных материалах (воздушная вытяжка)</t>
  </si>
  <si>
    <t>16.202</t>
  </si>
  <si>
    <t>Исследование на бензол (газохроматографический метод) в строительных материалах, лакокрасочных материалах (воздушная вытяжка)</t>
  </si>
  <si>
    <t>16.203</t>
  </si>
  <si>
    <t>Исследование на ксилолы (газохроматографический метод)в строительных материалах, лакокрасочных материалах (воздушная вытяжка)</t>
  </si>
  <si>
    <t>16.204</t>
  </si>
  <si>
    <t>Исследование на толуол (газохроматографический метод)в строительных материалах, лакокрасочных материалах (воздушная вытяжка)</t>
  </si>
  <si>
    <t>16.205</t>
  </si>
  <si>
    <t>Исследование на спирт метиловый (газохроматографический метод) в строительных материалах (воздушная вытяжка)</t>
  </si>
  <si>
    <t>16.206</t>
  </si>
  <si>
    <t>Исследование на спирт изопропиловый  (газохроматографический метод) в строительных материалах (воздушная вытяжка)</t>
  </si>
  <si>
    <t>16.207</t>
  </si>
  <si>
    <t>Исследование на бутилацетат (газохроматографический метод)в строительных материалах (воздушная вытяжка)</t>
  </si>
  <si>
    <t>16.208</t>
  </si>
  <si>
    <t>Исследование внешнего вида  в  средствах моющих для стирки</t>
  </si>
  <si>
    <t>16.209</t>
  </si>
  <si>
    <t>Исследование на индекс токсичности  (альтернативный метод на анализаторе изображений АТ-05) в товарах бытовой химии, средствах моющих для стирки</t>
  </si>
  <si>
    <t>16.210</t>
  </si>
  <si>
    <t>Исследование на показатель активности водородных ионов (рН)  (потенциометрический метод) в товарах бытовой химии, средствах моющих для стирки</t>
  </si>
  <si>
    <t>16.211</t>
  </si>
  <si>
    <t>Исследование на массовую долю фосфоросодержащих соединений в пересчёте на Р2О5 (фотометрический метод)  в товарах бытовой химии, средствах моющих для стирки</t>
  </si>
  <si>
    <t>16.212</t>
  </si>
  <si>
    <t>Исследование на массовую долю активного кислорода (титриметрический метод)  в товарах бытовой химии, в средствах моющих для стирки</t>
  </si>
  <si>
    <t>16.213</t>
  </si>
  <si>
    <t>Исследование на массовую долю серосодержащих восстановителей (титриметрический метод) в товарах бытовой химии</t>
  </si>
  <si>
    <t>16.214</t>
  </si>
  <si>
    <t>Исследование на массовую долю щелочных компонентов (титриметрический метод) в товарах бытовой химии</t>
  </si>
  <si>
    <t>16.215</t>
  </si>
  <si>
    <t xml:space="preserve">Исследование на массовую концентрацию  активного хлора (титриметрический метод) в товарах бытовой химии </t>
  </si>
  <si>
    <t>16.216</t>
  </si>
  <si>
    <t>Исследование на массовую долю активного хлора (титриметрический метод) в средствах моющих для стирки</t>
  </si>
  <si>
    <t>16.217</t>
  </si>
  <si>
    <t>Исследование на свинец ( методом ААС ЭТА) в товарах бытовой химии, средствах моющих для стирки</t>
  </si>
  <si>
    <t>16.218</t>
  </si>
  <si>
    <t>Исследование на ртуть (ААС ЭТА метод "холодного пара") в товарах бытовой химии, средствах моющих для стирки</t>
  </si>
  <si>
    <t>16.219</t>
  </si>
  <si>
    <t>Исследование на мышьяк (методом ААС ЭТА) в товарах бытовой химии, средствах моющих для стирки</t>
  </si>
  <si>
    <t>16.220</t>
  </si>
  <si>
    <t>Исследование на нерастворимый в воде остаток (абразив) в товарах бытовой химии</t>
  </si>
  <si>
    <t>16.221</t>
  </si>
  <si>
    <t>Исследование запаха в парфюмерно-косметической продукции</t>
  </si>
  <si>
    <t>16.222</t>
  </si>
  <si>
    <t>Исследование цвета  в парфюмерно-косметической продукции</t>
  </si>
  <si>
    <t>16.223</t>
  </si>
  <si>
    <t>Исследование внешнего вида  в парфюмерно-косметической продукции</t>
  </si>
  <si>
    <t>16.224</t>
  </si>
  <si>
    <t>Исследование на внешний вид плёнки  в лаках для ногтей</t>
  </si>
  <si>
    <t>16.225</t>
  </si>
  <si>
    <t>Исследование формы для туалетного мыла, хозяйственного мыла</t>
  </si>
  <si>
    <t>16.226</t>
  </si>
  <si>
    <t>Исследование консистенции  для туалетного мыла, хозяйственного мыла</t>
  </si>
  <si>
    <t>16.227</t>
  </si>
  <si>
    <t xml:space="preserve">Исследование на прозрачность для туалетных вод, духов </t>
  </si>
  <si>
    <t>16.228</t>
  </si>
  <si>
    <t xml:space="preserve">Исследование на стойкость запаха  для туалетных вод, духов </t>
  </si>
  <si>
    <t>16.229</t>
  </si>
  <si>
    <t>Исследование на токсичность (альтернативный метод на анализаторе изображений АТ -05) в парфюмерно-косметической продукции.</t>
  </si>
  <si>
    <t>16.230</t>
  </si>
  <si>
    <t>Исследование рН (потенциометрический метод) в парфюмерно-косметической продукции, кроме туалетного мыла, хозяйственного мыла</t>
  </si>
  <si>
    <t>16.231</t>
  </si>
  <si>
    <t>Исследование на массовую долю фторида, массовая доля фторида в единице упаковки (потенциометрический метод) в средствах гигиены полости рта</t>
  </si>
  <si>
    <t>16.232</t>
  </si>
  <si>
    <t>Исследование на свинец (методом ААС ЭТА) в парфюмерно-косметической продукции</t>
  </si>
  <si>
    <t>16.233</t>
  </si>
  <si>
    <t>Исследование на ртуть (ААС ЭТА метод "холодного пара") в парфюмерно-косметической продукции</t>
  </si>
  <si>
    <t>16.234</t>
  </si>
  <si>
    <t>Исследование на мышьяк (методом ААС ЭТА) в парфюмерно-косметической продукции</t>
  </si>
  <si>
    <t>16.235</t>
  </si>
  <si>
    <t>Исследование на термостабильность, коллоидная стабильность в парфюмерно-косметической продукции (за 1 показатель)</t>
  </si>
  <si>
    <t>16.236</t>
  </si>
  <si>
    <t>Исследование на массовую долю воды и летучих веществ (гравиметрический метод) в кремах</t>
  </si>
  <si>
    <t>16.237</t>
  </si>
  <si>
    <t>Исследование на массовую долю свободной и связанной щелочи (титриметрический метод) в косметических изделиях</t>
  </si>
  <si>
    <t>16.238</t>
  </si>
  <si>
    <t>Исследование на массовую долю хлоридов (титриметрический метод) в шампунях, жидком мыле</t>
  </si>
  <si>
    <t>16.239</t>
  </si>
  <si>
    <t>Исследование на массовую долю хлористого натрия (титриметрический метод) для туалетного мыла, хозяйственного мыла</t>
  </si>
  <si>
    <t>16.240</t>
  </si>
  <si>
    <t>Исследование на массовую долю жирных кислот (качественное число) (гравиметрический метод) для туалетного мыла, хозяйственного мыла</t>
  </si>
  <si>
    <t>16.241</t>
  </si>
  <si>
    <t>Исследование на массовую долю содопродуктов, свободной едкой щелочи и свободного углекислого натрия (титриметрический метод) для туалетного мыла, хозяйственного мыла</t>
  </si>
  <si>
    <t>16.242</t>
  </si>
  <si>
    <t>Исследование на массовую долю свободной едкой щелочи (титриметрический метод) для туалетного мыла,  хозяйственного мыла</t>
  </si>
  <si>
    <t>16.243</t>
  </si>
  <si>
    <t>Исследование кислотного числа в изделиях декоративной косметики</t>
  </si>
  <si>
    <t>16.244</t>
  </si>
  <si>
    <t>Исследование на определение массовой доли основного вещества в дезинфицирующих средствах</t>
  </si>
  <si>
    <t>16.245</t>
  </si>
  <si>
    <t>Исследование на определение массовой доли основного вещества в дезинфицирующих растворах</t>
  </si>
  <si>
    <t>16.246</t>
  </si>
  <si>
    <t>Исследование рН (потенциометрический метод) в дезинфицирующих средствах</t>
  </si>
  <si>
    <t>16.247</t>
  </si>
  <si>
    <t>Исследование на внешний вид в дезинфицирующих средствах</t>
  </si>
  <si>
    <t>16.248</t>
  </si>
  <si>
    <t>Исследование на запах в дезинфицирующих средствах</t>
  </si>
  <si>
    <t>16.249</t>
  </si>
  <si>
    <t>Исследование цвет в дезинфицирующих средствах</t>
  </si>
  <si>
    <t>16.250</t>
  </si>
  <si>
    <t>Исследование на среднюю массу таблетки в дезинфицирующих средствах</t>
  </si>
  <si>
    <t>16.251</t>
  </si>
  <si>
    <t>Исследование на ксилолы (смесь изомеров) (газохроматографический  метод) в тканях, одежде (водная вытяжка)</t>
  </si>
  <si>
    <t>16.252</t>
  </si>
  <si>
    <t xml:space="preserve">Исследование на формальдегид (фотометрический метод) в коже, изделиях из кожи (водная вытяжка) </t>
  </si>
  <si>
    <t>16.253</t>
  </si>
  <si>
    <t xml:space="preserve">Исследование на этиленгликоль (метод визуальной колориметрии) в посуде, упаковке (водная вытяжка) </t>
  </si>
  <si>
    <t>16.254</t>
  </si>
  <si>
    <t>Исследование на формальдегид (люминесцентный метод) в посуде, упаковке (воздушная вытяжка)</t>
  </si>
  <si>
    <t>16.255</t>
  </si>
  <si>
    <t>Исследование на этиленгликоль (метод визуальной колориметрии) в школьно-письменных принадлежностях (водная вытяжка)</t>
  </si>
  <si>
    <t>16.256</t>
  </si>
  <si>
    <t xml:space="preserve">Исследование на ксилолы (смесь изомеров) (газохроматографический  метод) в школьно-письменных принадлежностях (водная вытяжка)   </t>
  </si>
  <si>
    <t>16.257</t>
  </si>
  <si>
    <t>Исследование на фенол  (люминесцентный метод)  в тканях, одежде, обуви, кожгалантерее (воздушная вытяжка)</t>
  </si>
  <si>
    <t>16.258</t>
  </si>
  <si>
    <t>Исследование на фенол (люминесцентный метод) в посуде, упаковке (водная вытяжка)</t>
  </si>
  <si>
    <t>16.259</t>
  </si>
  <si>
    <t>Исследование на фенол (люминесцентный метод) в издательской продукции (книжной и журнальной), школьно-письменных принадлежностях,  изделиях для ухода за детьми (водная вытяжка)</t>
  </si>
  <si>
    <t>Радиологические исследования</t>
  </si>
  <si>
    <t>17.001</t>
  </si>
  <si>
    <t xml:space="preserve">Определение  удельной активности цезия-137 в пищевых продуктах </t>
  </si>
  <si>
    <t>17.002</t>
  </si>
  <si>
    <t xml:space="preserve">Определение  удельной активности стронция-90 в пищевых продуктах </t>
  </si>
  <si>
    <t>17.003</t>
  </si>
  <si>
    <t xml:space="preserve">Определение удельной активности цезия-137 в продукции лесного хозяйства </t>
  </si>
  <si>
    <t>17.004</t>
  </si>
  <si>
    <t>Определение  удельной активности стронция-90 в продукции лесного хозяйства</t>
  </si>
  <si>
    <t>17.005</t>
  </si>
  <si>
    <t>Определение  удельной суммарной альфа- и бета-  активности  в питьевой воде.</t>
  </si>
  <si>
    <t>17.006</t>
  </si>
  <si>
    <t>Определение  удельной суммарной альфа- и бета-  активности в воде  расфасованной в ёмкости</t>
  </si>
  <si>
    <t>17.007</t>
  </si>
  <si>
    <t>Определение  удельной суммарной альфа- и бета-  активности  в минеральной воде.</t>
  </si>
  <si>
    <t>17.008</t>
  </si>
  <si>
    <t>Определение  удельной суммарной альфа- и бета-  активности  в воде открытых водоёмов.</t>
  </si>
  <si>
    <t>17.009</t>
  </si>
  <si>
    <t>Определение удельной активности радона -222 в питьевой воде подземных источников, источников централизованного водоснабжения.</t>
  </si>
  <si>
    <t>17.010</t>
  </si>
  <si>
    <t>Измерение удельных активностей природных  радионуклидов: Радий-226, Торий-232, Калий-40 и определение эффективной удельной активности природных радионуклидов в строительных материалах.</t>
  </si>
  <si>
    <t>17.011</t>
  </si>
  <si>
    <t>Измерение удельных активностей природных  радионуклидов: Радий-226, Торий-232 и определение эффективной удельной активности природных радионуклидов  в минеральном сырье.</t>
  </si>
  <si>
    <t>17.012</t>
  </si>
  <si>
    <t>Измерение удельных активностей природных  радионуклидов: Радий-226, Торий-232, Калий-40 и определение эффективной удельной активности природных радионуклидов в минеральных удобрениях и агрохимикатах.</t>
  </si>
  <si>
    <t>17.013</t>
  </si>
  <si>
    <t>Измерение удельных активностей природных  радионуклидов Радий-226, Торий-232, Калий-40,  и определение эффективной удельной активности природных радионуклидов в  в почве.</t>
  </si>
  <si>
    <t>17.014</t>
  </si>
  <si>
    <t>Измерение суммарной активности  бета- излучающих радионуклидов в выпадениях из атмосферы.</t>
  </si>
  <si>
    <t>17.015</t>
  </si>
  <si>
    <t>Поисковая гамма-съемка земельных участков под строительство жилых домов, зданий и сооружений общественного и производственного назначения (с 1 га)</t>
  </si>
  <si>
    <t>контрольная точка</t>
  </si>
  <si>
    <t>17.016</t>
  </si>
  <si>
    <t xml:space="preserve">Определение мощности амбиентного эквивалента дозы гамма-излучения земельных участков под строительство жилых домов, зданий и сооружений общественного и производственного назначения. </t>
  </si>
  <si>
    <t>17.017</t>
  </si>
  <si>
    <t>Определение потенциальной радоноопасности земельных участков под строительство жилых домов, зданий и сооружений общественного и производственного назначения  - измерение плотности потока радона с поверхности грунта.</t>
  </si>
  <si>
    <t>17.018</t>
  </si>
  <si>
    <t>Поисковая гамма-съёмка в жилых, общественных и производственных зданиях и сооружениях</t>
  </si>
  <si>
    <t>17.019</t>
  </si>
  <si>
    <t>Измерение мощности эффективной дозы гамма-излучения в жилых, общественных и производственных зданях и сооружениях</t>
  </si>
  <si>
    <t>17.020</t>
  </si>
  <si>
    <t>Измерение эквивалентной равновесной объемной активности (ЭРОА) изотопов радона и определение среднегодовой эквивалентной равновесной объемной активности дочерних продуктов радона и торона в воздухе жилых, общественных и производственных зданий и сооружений.</t>
  </si>
  <si>
    <t>17.021</t>
  </si>
  <si>
    <t xml:space="preserve">Поисковая гамма-съёмка партий металлолома </t>
  </si>
  <si>
    <t>17.022</t>
  </si>
  <si>
    <t xml:space="preserve">Измерение мощности эквивалентной дозы гамма-излучения партий металлолома </t>
  </si>
  <si>
    <t>17.023</t>
  </si>
  <si>
    <t xml:space="preserve">Измерение поверхностного радиоактивного  загрязнения альфа- и бета- активными радионуклидами партий металлолома </t>
  </si>
  <si>
    <t>17.024</t>
  </si>
  <si>
    <t>Измерение мощности дозы гамма-излучения при использовании источников ионизирующего излучения</t>
  </si>
  <si>
    <t>17.025</t>
  </si>
  <si>
    <t>Измерение мощности дозы рентгеновского излучения при использовании источников ионизирующего излучения</t>
  </si>
  <si>
    <t>17.026</t>
  </si>
  <si>
    <t xml:space="preserve">Измерение годовых эффективных доз облучения персонала.  </t>
  </si>
  <si>
    <t>дозиметр</t>
  </si>
  <si>
    <t>17.027</t>
  </si>
  <si>
    <t>Измерение поверхностного загрязнения альфа- и бета- активными радионуклидами при использовании источников ионизирующего излучения</t>
  </si>
  <si>
    <t>17.028</t>
  </si>
  <si>
    <t>Поисковая гамма-съёмка грузов ввозимх в РФ</t>
  </si>
  <si>
    <t>17.029</t>
  </si>
  <si>
    <t xml:space="preserve">Измерение мощности эквивалентной дозы гамма-излучения от бортов транспортного средства </t>
  </si>
  <si>
    <t>17.030</t>
  </si>
  <si>
    <t xml:space="preserve"> Поисковая гамма-съёмка, измерение гамма-фона от поверхности упаковки</t>
  </si>
  <si>
    <t>17.031</t>
  </si>
  <si>
    <t>Определение удельной активности Цезия-137 в почве</t>
  </si>
  <si>
    <t>18.</t>
  </si>
  <si>
    <t>Дератизация, дезинфекция, дезинсекция</t>
  </si>
  <si>
    <t>18.001</t>
  </si>
  <si>
    <t xml:space="preserve">Дератизация помещений </t>
  </si>
  <si>
    <t>1 кв.м.</t>
  </si>
  <si>
    <t>18.002</t>
  </si>
  <si>
    <t>Дератизация территории</t>
  </si>
  <si>
    <t>18.003</t>
  </si>
  <si>
    <t>Дезинсекция помещений  истребительная</t>
  </si>
  <si>
    <t>18.004</t>
  </si>
  <si>
    <t>Дезинсекция помещений профилактическая</t>
  </si>
  <si>
    <t>18.005</t>
  </si>
  <si>
    <t>Дезинсекция  вагонов истребительная</t>
  </si>
  <si>
    <t>1 вагон</t>
  </si>
  <si>
    <t>18.006</t>
  </si>
  <si>
    <t>Дезинсекция  вагонов профилактическая</t>
  </si>
  <si>
    <t>18.007</t>
  </si>
  <si>
    <t>П/мушиные  обработки  помещений</t>
  </si>
  <si>
    <t>18.008</t>
  </si>
  <si>
    <t>П/муравьиная   обработка</t>
  </si>
  <si>
    <t>18.009</t>
  </si>
  <si>
    <t xml:space="preserve">Дезинсекция  НСУ </t>
  </si>
  <si>
    <t>Ед.</t>
  </si>
  <si>
    <t>18.010</t>
  </si>
  <si>
    <t>Дезинфекция помещений заключительная</t>
  </si>
  <si>
    <t>18.011</t>
  </si>
  <si>
    <t>Дезинфекция помещений профилактическая</t>
  </si>
  <si>
    <t>18.012</t>
  </si>
  <si>
    <t>Дезинфекция вагонов заключительная</t>
  </si>
  <si>
    <t>1вагон</t>
  </si>
  <si>
    <t>18.013</t>
  </si>
  <si>
    <t>Дезинфекция вагонов профилактическая</t>
  </si>
  <si>
    <t>18.014</t>
  </si>
  <si>
    <t>Дезинфекция автотранспорта</t>
  </si>
  <si>
    <t>18.015</t>
  </si>
  <si>
    <t>Дезинфекция контейнерных площадок для ТКО</t>
  </si>
  <si>
    <t>шт.(контейнер)</t>
  </si>
  <si>
    <t>18.016</t>
  </si>
  <si>
    <t>Дезинфекция контейнеров для ТКО</t>
  </si>
  <si>
    <t>18.017</t>
  </si>
  <si>
    <t>Аккарицидная обработка открытых территорий 1 кв.м.</t>
  </si>
  <si>
    <t>18.018</t>
  </si>
  <si>
    <t>Дезинфекция  НСУ</t>
  </si>
  <si>
    <t>Главный врач</t>
  </si>
  <si>
    <t>Е.Г. Майорова</t>
  </si>
  <si>
    <t>Главный бухгалтер</t>
  </si>
  <si>
    <t>Н.В. Барышнева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</si>
</sst>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8" formatCode="_-* #\ ##0.00\ &quot;₽&quot;_-;\-* #\ ##0.00\ &quot;₽&quot;_-;_-* &quot;-&quot;??\ &quot;₽&quot;_-;_-@_-"/>
    <numFmt numFmtId="169" formatCode="_-* #\ ##0.00_р_._-;\-* #\ ##0.00_р_._-;_-* &quot;-&quot;??_р_._-;_-@_-"/>
    <numFmt numFmtId="170" formatCode="#\ ##0.00"/>
    <numFmt numFmtId="171" formatCode="#\ ##0"/>
    <numFmt numFmtId="172" formatCode="dd\.mmm"/>
  </numFmts>
  <fonts count="12">
    <font>
      <sz val="11"/>
      <color theme="1"/>
      <name val="Calibri"/>
      <charset val="134"/>
      <scheme val="minor"/>
    </font>
    <font>
      <sz val="8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14"/>
      <name val="Times New Roman"/>
      <charset val="204"/>
    </font>
    <font>
      <b/>
      <sz val="11"/>
      <name val="Times New Roman"/>
      <charset val="204"/>
    </font>
    <font>
      <b/>
      <sz val="12"/>
      <name val="Times New Roman"/>
      <charset val="204"/>
    </font>
    <font>
      <sz val="11"/>
      <color rgb="FF000000"/>
      <name val="Times New Roman"/>
      <charset val="204"/>
    </font>
    <font>
      <sz val="11"/>
      <color rgb="FFFF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168" fontId="10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169" fontId="10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70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0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7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70" fontId="3" fillId="3" borderId="1" xfId="0" applyNumberFormat="1" applyFont="1" applyFill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</cellXfs>
  <cellStyles count="6">
    <cellStyle name="Денежный 2" xfId="1"/>
    <cellStyle name="Обычный" xfId="0" builtinId="0"/>
    <cellStyle name="Обычный 2" xfId="2"/>
    <cellStyle name="Обычный 3" xfId="3"/>
    <cellStyle name="Обычный 4" xfId="4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topLeftCell="A973" workbookViewId="0">
      <selection activeCell="I978" sqref="I978"/>
    </sheetView>
  </sheetViews>
  <sheetFormatPr defaultColWidth="8" defaultRowHeight="15"/>
  <cols>
    <col min="1" max="1" width="3.42578125" style="3" customWidth="1"/>
    <col min="2" max="2" width="10.5703125" style="3" customWidth="1"/>
    <col min="3" max="3" width="77.5703125" style="4" customWidth="1"/>
    <col min="4" max="4" width="14.7109375" style="3" customWidth="1"/>
    <col min="5" max="5" width="0.140625" style="5" hidden="1" customWidth="1"/>
    <col min="6" max="6" width="15.42578125" style="5" hidden="1" customWidth="1"/>
    <col min="7" max="7" width="16.5703125" style="6" hidden="1" customWidth="1"/>
    <col min="8" max="8" width="16.28515625" style="6" hidden="1" customWidth="1"/>
    <col min="9" max="9" width="15.42578125" style="7" customWidth="1"/>
    <col min="10" max="10" width="15.5703125" style="6" customWidth="1"/>
    <col min="11" max="11" width="8" style="3" customWidth="1"/>
    <col min="12" max="16384" width="8" style="3"/>
  </cols>
  <sheetData>
    <row r="1" spans="2:10" ht="69" customHeight="1">
      <c r="D1" s="44" t="s">
        <v>0</v>
      </c>
      <c r="E1" s="44"/>
      <c r="F1" s="44"/>
      <c r="G1" s="44"/>
      <c r="H1" s="44"/>
      <c r="I1" s="44"/>
      <c r="J1" s="44"/>
    </row>
    <row r="3" spans="2:10" ht="74.2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0" ht="13.5" customHeight="1">
      <c r="B4" s="8"/>
      <c r="C4" s="8"/>
      <c r="D4" s="8"/>
      <c r="E4" s="8"/>
      <c r="F4" s="8"/>
    </row>
    <row r="5" spans="2:10" ht="63" customHeight="1">
      <c r="B5" s="9" t="s">
        <v>2</v>
      </c>
      <c r="C5" s="9" t="s">
        <v>3</v>
      </c>
      <c r="D5" s="9" t="s">
        <v>4</v>
      </c>
      <c r="E5" s="10" t="s">
        <v>5</v>
      </c>
      <c r="F5" s="10" t="s">
        <v>6</v>
      </c>
      <c r="G5" s="11" t="s">
        <v>7</v>
      </c>
      <c r="H5" s="11" t="s">
        <v>8</v>
      </c>
      <c r="I5" s="11" t="s">
        <v>9</v>
      </c>
      <c r="J5" s="11" t="s">
        <v>10</v>
      </c>
    </row>
    <row r="6" spans="2:10" s="1" customFormat="1" ht="11.25">
      <c r="B6" s="12">
        <v>1</v>
      </c>
      <c r="C6" s="12">
        <v>2</v>
      </c>
      <c r="D6" s="12">
        <v>3</v>
      </c>
      <c r="E6" s="13">
        <v>4</v>
      </c>
      <c r="F6" s="13">
        <v>5</v>
      </c>
      <c r="G6" s="14">
        <v>3</v>
      </c>
      <c r="H6" s="14">
        <v>4</v>
      </c>
      <c r="I6" s="21"/>
      <c r="J6" s="14"/>
    </row>
    <row r="7" spans="2:10" ht="15.75">
      <c r="B7" s="15" t="s">
        <v>11</v>
      </c>
      <c r="C7" s="16" t="s">
        <v>12</v>
      </c>
      <c r="D7" s="9"/>
      <c r="E7" s="10"/>
      <c r="F7" s="10"/>
      <c r="G7" s="17"/>
      <c r="H7" s="17"/>
      <c r="I7" s="11"/>
      <c r="J7" s="17"/>
    </row>
    <row r="8" spans="2:10" ht="30">
      <c r="B8" s="9" t="s">
        <v>13</v>
      </c>
      <c r="C8" s="18" t="s">
        <v>14</v>
      </c>
      <c r="D8" s="9" t="s">
        <v>15</v>
      </c>
      <c r="E8" s="10">
        <v>580</v>
      </c>
      <c r="F8" s="10">
        <f>E8*1.2</f>
        <v>696</v>
      </c>
      <c r="G8" s="11">
        <v>640</v>
      </c>
      <c r="H8" s="11">
        <f>G8*1.2</f>
        <v>768</v>
      </c>
      <c r="I8" s="11">
        <v>700</v>
      </c>
      <c r="J8" s="11">
        <f>I8*1.2</f>
        <v>840</v>
      </c>
    </row>
    <row r="9" spans="2:10" ht="30">
      <c r="B9" s="9" t="s">
        <v>16</v>
      </c>
      <c r="C9" s="18" t="s">
        <v>17</v>
      </c>
      <c r="D9" s="9" t="s">
        <v>15</v>
      </c>
      <c r="E9" s="10">
        <v>700</v>
      </c>
      <c r="F9" s="10">
        <f t="shared" ref="F9" si="0">E9*1.2</f>
        <v>840</v>
      </c>
      <c r="G9" s="11">
        <v>770</v>
      </c>
      <c r="H9" s="11">
        <f>G9*1.2</f>
        <v>924</v>
      </c>
      <c r="I9" s="11">
        <v>850</v>
      </c>
      <c r="J9" s="11">
        <f>I9*1.2</f>
        <v>1020</v>
      </c>
    </row>
    <row r="10" spans="2:10">
      <c r="B10" s="9" t="s">
        <v>18</v>
      </c>
      <c r="C10" s="18" t="s">
        <v>19</v>
      </c>
      <c r="D10" s="9" t="s">
        <v>20</v>
      </c>
      <c r="E10" s="10">
        <v>5</v>
      </c>
      <c r="F10" s="10">
        <v>6</v>
      </c>
      <c r="G10" s="11">
        <v>5.5</v>
      </c>
      <c r="H10" s="11">
        <v>6</v>
      </c>
      <c r="I10" s="11">
        <v>5</v>
      </c>
      <c r="J10" s="11">
        <v>6</v>
      </c>
    </row>
    <row r="11" spans="2:10">
      <c r="B11" s="9" t="s">
        <v>21</v>
      </c>
      <c r="C11" s="18" t="s">
        <v>22</v>
      </c>
      <c r="D11" s="9" t="s">
        <v>20</v>
      </c>
      <c r="E11" s="10">
        <v>81.75</v>
      </c>
      <c r="F11" s="10">
        <v>98.1</v>
      </c>
      <c r="G11" s="11">
        <v>81.75</v>
      </c>
      <c r="H11" s="11">
        <v>98.1</v>
      </c>
      <c r="I11" s="11">
        <v>81.75</v>
      </c>
      <c r="J11" s="11">
        <v>98.1</v>
      </c>
    </row>
    <row r="12" spans="2:10">
      <c r="B12" s="9" t="s">
        <v>23</v>
      </c>
      <c r="C12" s="18" t="s">
        <v>24</v>
      </c>
      <c r="D12" s="9" t="s">
        <v>20</v>
      </c>
      <c r="E12" s="10">
        <v>110</v>
      </c>
      <c r="F12" s="10">
        <f t="shared" ref="F12" si="1">E12*1.2</f>
        <v>132</v>
      </c>
      <c r="G12" s="11">
        <v>120</v>
      </c>
      <c r="H12" s="11">
        <f>G12*1.2</f>
        <v>144</v>
      </c>
      <c r="I12" s="11">
        <v>130</v>
      </c>
      <c r="J12" s="11">
        <f t="shared" ref="J12:J71" si="2">I12*1.2</f>
        <v>156</v>
      </c>
    </row>
    <row r="13" spans="2:10" ht="24" customHeight="1">
      <c r="B13" s="15" t="s">
        <v>25</v>
      </c>
      <c r="C13" s="16" t="s">
        <v>26</v>
      </c>
      <c r="D13" s="9"/>
      <c r="E13" s="10"/>
      <c r="F13" s="10"/>
      <c r="G13" s="17"/>
      <c r="H13" s="17"/>
      <c r="I13" s="11"/>
      <c r="J13" s="11"/>
    </row>
    <row r="14" spans="2:10" ht="30">
      <c r="B14" s="9" t="s">
        <v>27</v>
      </c>
      <c r="C14" s="18" t="s">
        <v>28</v>
      </c>
      <c r="D14" s="9" t="s">
        <v>29</v>
      </c>
      <c r="E14" s="10">
        <v>3920</v>
      </c>
      <c r="F14" s="10">
        <f t="shared" ref="F14:F21" si="3">E14*1.2</f>
        <v>4704</v>
      </c>
      <c r="G14" s="11">
        <v>4310</v>
      </c>
      <c r="H14" s="11">
        <f>G14*1.2</f>
        <v>5172</v>
      </c>
      <c r="I14" s="11">
        <f t="shared" ref="I14:I20" si="4">G14*1.1</f>
        <v>4741</v>
      </c>
      <c r="J14" s="11">
        <f t="shared" si="2"/>
        <v>5689.2</v>
      </c>
    </row>
    <row r="15" spans="2:10" ht="30">
      <c r="B15" s="9" t="s">
        <v>30</v>
      </c>
      <c r="C15" s="18" t="s">
        <v>31</v>
      </c>
      <c r="D15" s="9" t="s">
        <v>32</v>
      </c>
      <c r="E15" s="10">
        <v>7770</v>
      </c>
      <c r="F15" s="10">
        <f t="shared" si="3"/>
        <v>9324</v>
      </c>
      <c r="G15" s="11">
        <v>8540</v>
      </c>
      <c r="H15" s="11">
        <f t="shared" ref="H15:H74" si="5">G15*1.2</f>
        <v>10248</v>
      </c>
      <c r="I15" s="11">
        <f t="shared" si="4"/>
        <v>9394</v>
      </c>
      <c r="J15" s="11">
        <f t="shared" si="2"/>
        <v>11272.8</v>
      </c>
    </row>
    <row r="16" spans="2:10" ht="60">
      <c r="B16" s="9" t="s">
        <v>33</v>
      </c>
      <c r="C16" s="18" t="s">
        <v>34</v>
      </c>
      <c r="D16" s="9" t="s">
        <v>32</v>
      </c>
      <c r="E16" s="10">
        <v>390</v>
      </c>
      <c r="F16" s="10">
        <f t="shared" si="3"/>
        <v>468</v>
      </c>
      <c r="G16" s="11">
        <v>430</v>
      </c>
      <c r="H16" s="11">
        <f t="shared" si="5"/>
        <v>516</v>
      </c>
      <c r="I16" s="11">
        <f t="shared" si="4"/>
        <v>473</v>
      </c>
      <c r="J16" s="11">
        <f t="shared" si="2"/>
        <v>567.6</v>
      </c>
    </row>
    <row r="17" spans="2:10" ht="45">
      <c r="B17" s="9" t="s">
        <v>35</v>
      </c>
      <c r="C17" s="18" t="s">
        <v>36</v>
      </c>
      <c r="D17" s="9" t="s">
        <v>32</v>
      </c>
      <c r="E17" s="10">
        <v>390</v>
      </c>
      <c r="F17" s="10">
        <f t="shared" si="3"/>
        <v>468</v>
      </c>
      <c r="G17" s="11">
        <v>430</v>
      </c>
      <c r="H17" s="11">
        <f t="shared" si="5"/>
        <v>516</v>
      </c>
      <c r="I17" s="11">
        <f t="shared" si="4"/>
        <v>473</v>
      </c>
      <c r="J17" s="11">
        <f t="shared" si="2"/>
        <v>567.6</v>
      </c>
    </row>
    <row r="18" spans="2:10" ht="60">
      <c r="B18" s="9" t="s">
        <v>37</v>
      </c>
      <c r="C18" s="18" t="s">
        <v>38</v>
      </c>
      <c r="D18" s="9" t="s">
        <v>32</v>
      </c>
      <c r="E18" s="10">
        <v>390</v>
      </c>
      <c r="F18" s="10">
        <f t="shared" si="3"/>
        <v>468</v>
      </c>
      <c r="G18" s="11">
        <v>430</v>
      </c>
      <c r="H18" s="11">
        <f t="shared" si="5"/>
        <v>516</v>
      </c>
      <c r="I18" s="11">
        <f t="shared" si="4"/>
        <v>473</v>
      </c>
      <c r="J18" s="11">
        <f t="shared" si="2"/>
        <v>567.6</v>
      </c>
    </row>
    <row r="19" spans="2:10" ht="45">
      <c r="B19" s="9" t="s">
        <v>39</v>
      </c>
      <c r="C19" s="18" t="s">
        <v>40</v>
      </c>
      <c r="D19" s="9" t="s">
        <v>32</v>
      </c>
      <c r="E19" s="10">
        <v>390</v>
      </c>
      <c r="F19" s="10">
        <f t="shared" si="3"/>
        <v>468</v>
      </c>
      <c r="G19" s="11">
        <v>430</v>
      </c>
      <c r="H19" s="11">
        <f t="shared" si="5"/>
        <v>516</v>
      </c>
      <c r="I19" s="11">
        <f t="shared" si="4"/>
        <v>473</v>
      </c>
      <c r="J19" s="11">
        <f t="shared" si="2"/>
        <v>567.6</v>
      </c>
    </row>
    <row r="20" spans="2:10" ht="30">
      <c r="B20" s="9" t="s">
        <v>41</v>
      </c>
      <c r="C20" s="18" t="s">
        <v>42</v>
      </c>
      <c r="D20" s="9" t="s">
        <v>32</v>
      </c>
      <c r="E20" s="10">
        <v>3550</v>
      </c>
      <c r="F20" s="10">
        <f t="shared" si="3"/>
        <v>4260</v>
      </c>
      <c r="G20" s="11">
        <f>E20*1.1</f>
        <v>3905</v>
      </c>
      <c r="H20" s="11">
        <f t="shared" si="5"/>
        <v>4686</v>
      </c>
      <c r="I20" s="11">
        <f t="shared" si="4"/>
        <v>4295.5</v>
      </c>
      <c r="J20" s="11">
        <f t="shared" si="2"/>
        <v>5154.6000000000004</v>
      </c>
    </row>
    <row r="21" spans="2:10" ht="45">
      <c r="B21" s="9" t="s">
        <v>43</v>
      </c>
      <c r="C21" s="18" t="s">
        <v>44</v>
      </c>
      <c r="D21" s="9" t="s">
        <v>45</v>
      </c>
      <c r="E21" s="10">
        <v>390</v>
      </c>
      <c r="F21" s="10">
        <f t="shared" si="3"/>
        <v>468</v>
      </c>
      <c r="G21" s="11">
        <v>430</v>
      </c>
      <c r="H21" s="11">
        <f t="shared" si="5"/>
        <v>516</v>
      </c>
      <c r="I21" s="11">
        <v>850</v>
      </c>
      <c r="J21" s="11">
        <f t="shared" si="2"/>
        <v>1020</v>
      </c>
    </row>
    <row r="22" spans="2:10" ht="60">
      <c r="B22" s="9" t="s">
        <v>46</v>
      </c>
      <c r="C22" s="18" t="s">
        <v>47</v>
      </c>
      <c r="D22" s="9" t="s">
        <v>48</v>
      </c>
      <c r="E22" s="10">
        <v>4600</v>
      </c>
      <c r="F22" s="10">
        <v>5520</v>
      </c>
      <c r="G22" s="11">
        <f>E22*1.1</f>
        <v>5060</v>
      </c>
      <c r="H22" s="11">
        <f t="shared" si="5"/>
        <v>6072</v>
      </c>
      <c r="I22" s="11">
        <f>G22*1.1</f>
        <v>5566</v>
      </c>
      <c r="J22" s="11">
        <f t="shared" si="2"/>
        <v>6679.2</v>
      </c>
    </row>
    <row r="23" spans="2:10" ht="60">
      <c r="B23" s="9" t="s">
        <v>49</v>
      </c>
      <c r="C23" s="18" t="s">
        <v>50</v>
      </c>
      <c r="D23" s="9" t="s">
        <v>48</v>
      </c>
      <c r="E23" s="10">
        <v>6515</v>
      </c>
      <c r="F23" s="10">
        <v>7818</v>
      </c>
      <c r="G23" s="11">
        <v>7170</v>
      </c>
      <c r="H23" s="11">
        <f t="shared" si="5"/>
        <v>8604</v>
      </c>
      <c r="I23" s="11">
        <f>G23*1.1</f>
        <v>7887</v>
      </c>
      <c r="J23" s="11">
        <f t="shared" si="2"/>
        <v>9464.4</v>
      </c>
    </row>
    <row r="24" spans="2:10" ht="60">
      <c r="B24" s="9" t="s">
        <v>51</v>
      </c>
      <c r="C24" s="18" t="s">
        <v>52</v>
      </c>
      <c r="D24" s="9" t="s">
        <v>48</v>
      </c>
      <c r="E24" s="10">
        <v>10105</v>
      </c>
      <c r="F24" s="10">
        <v>12126</v>
      </c>
      <c r="G24" s="11">
        <v>11110</v>
      </c>
      <c r="H24" s="11">
        <f t="shared" si="5"/>
        <v>13332</v>
      </c>
      <c r="I24" s="11">
        <f>G24*1.1</f>
        <v>12221</v>
      </c>
      <c r="J24" s="11">
        <f t="shared" si="2"/>
        <v>14665.2</v>
      </c>
    </row>
    <row r="25" spans="2:10" ht="27" customHeight="1">
      <c r="B25" s="19" t="s">
        <v>53</v>
      </c>
      <c r="C25" s="16" t="s">
        <v>54</v>
      </c>
      <c r="D25" s="9"/>
      <c r="E25" s="10"/>
      <c r="F25" s="10"/>
      <c r="G25" s="11"/>
      <c r="H25" s="11"/>
      <c r="I25" s="11"/>
      <c r="J25" s="11"/>
    </row>
    <row r="26" spans="2:10" ht="45">
      <c r="B26" s="9" t="s">
        <v>55</v>
      </c>
      <c r="C26" s="18" t="s">
        <v>56</v>
      </c>
      <c r="D26" s="9" t="s">
        <v>48</v>
      </c>
      <c r="E26" s="10">
        <v>390</v>
      </c>
      <c r="F26" s="10">
        <f t="shared" ref="F26:F49" si="6">E26*1.2</f>
        <v>468</v>
      </c>
      <c r="G26" s="11">
        <v>430</v>
      </c>
      <c r="H26" s="11">
        <f t="shared" si="5"/>
        <v>516</v>
      </c>
      <c r="I26" s="11">
        <f>G26*1.1</f>
        <v>473</v>
      </c>
      <c r="J26" s="11">
        <f t="shared" si="2"/>
        <v>567.6</v>
      </c>
    </row>
    <row r="27" spans="2:10" ht="75">
      <c r="B27" s="9" t="s">
        <v>57</v>
      </c>
      <c r="C27" s="18" t="s">
        <v>58</v>
      </c>
      <c r="D27" s="9" t="s">
        <v>48</v>
      </c>
      <c r="E27" s="10">
        <v>1325</v>
      </c>
      <c r="F27" s="10">
        <f t="shared" si="6"/>
        <v>1590</v>
      </c>
      <c r="G27" s="11">
        <v>1460</v>
      </c>
      <c r="H27" s="11">
        <f t="shared" si="5"/>
        <v>1752</v>
      </c>
      <c r="I27" s="11">
        <f>G27*1.1</f>
        <v>1606</v>
      </c>
      <c r="J27" s="11">
        <f t="shared" si="2"/>
        <v>1927.2</v>
      </c>
    </row>
    <row r="28" spans="2:10" ht="45">
      <c r="B28" s="9" t="s">
        <v>59</v>
      </c>
      <c r="C28" s="18" t="s">
        <v>60</v>
      </c>
      <c r="D28" s="9" t="s">
        <v>48</v>
      </c>
      <c r="E28" s="10">
        <v>390</v>
      </c>
      <c r="F28" s="10">
        <f t="shared" si="6"/>
        <v>468</v>
      </c>
      <c r="G28" s="11">
        <v>430</v>
      </c>
      <c r="H28" s="11">
        <f t="shared" si="5"/>
        <v>516</v>
      </c>
      <c r="I28" s="11">
        <f>G28*1.1</f>
        <v>473</v>
      </c>
      <c r="J28" s="11">
        <f t="shared" si="2"/>
        <v>567.6</v>
      </c>
    </row>
    <row r="29" spans="2:10" ht="45">
      <c r="B29" s="9" t="s">
        <v>61</v>
      </c>
      <c r="C29" s="18" t="s">
        <v>62</v>
      </c>
      <c r="D29" s="9" t="s">
        <v>48</v>
      </c>
      <c r="E29" s="10">
        <v>390</v>
      </c>
      <c r="F29" s="10">
        <f t="shared" si="6"/>
        <v>468</v>
      </c>
      <c r="G29" s="11">
        <v>430</v>
      </c>
      <c r="H29" s="11">
        <f t="shared" si="5"/>
        <v>516</v>
      </c>
      <c r="I29" s="11">
        <f>G29*1.1</f>
        <v>473</v>
      </c>
      <c r="J29" s="11">
        <f t="shared" si="2"/>
        <v>567.6</v>
      </c>
    </row>
    <row r="30" spans="2:10" ht="30">
      <c r="B30" s="9" t="s">
        <v>63</v>
      </c>
      <c r="C30" s="18" t="s">
        <v>42</v>
      </c>
      <c r="D30" s="9" t="s">
        <v>48</v>
      </c>
      <c r="E30" s="10">
        <v>3550</v>
      </c>
      <c r="F30" s="10">
        <f t="shared" si="6"/>
        <v>4260</v>
      </c>
      <c r="G30" s="11">
        <f>E30*1.1</f>
        <v>3905</v>
      </c>
      <c r="H30" s="11">
        <f t="shared" si="5"/>
        <v>4686</v>
      </c>
      <c r="I30" s="11">
        <f>G30*1.1</f>
        <v>4295.5</v>
      </c>
      <c r="J30" s="11">
        <f t="shared" si="2"/>
        <v>5154.6000000000004</v>
      </c>
    </row>
    <row r="31" spans="2:10" ht="30">
      <c r="B31" s="9" t="s">
        <v>64</v>
      </c>
      <c r="C31" s="20" t="s">
        <v>65</v>
      </c>
      <c r="D31" s="9" t="s">
        <v>48</v>
      </c>
      <c r="E31" s="10">
        <v>3410</v>
      </c>
      <c r="F31" s="10">
        <f t="shared" si="6"/>
        <v>4092</v>
      </c>
      <c r="G31" s="11">
        <v>3750</v>
      </c>
      <c r="H31" s="11">
        <f t="shared" si="5"/>
        <v>4500</v>
      </c>
      <c r="I31" s="11">
        <v>8745</v>
      </c>
      <c r="J31" s="11">
        <f t="shared" si="2"/>
        <v>10494</v>
      </c>
    </row>
    <row r="32" spans="2:10" ht="45">
      <c r="B32" s="9" t="s">
        <v>66</v>
      </c>
      <c r="C32" s="18" t="s">
        <v>67</v>
      </c>
      <c r="D32" s="9" t="s">
        <v>48</v>
      </c>
      <c r="E32" s="10">
        <v>6255</v>
      </c>
      <c r="F32" s="10">
        <f t="shared" si="6"/>
        <v>7506</v>
      </c>
      <c r="G32" s="11">
        <v>6880</v>
      </c>
      <c r="H32" s="11">
        <f t="shared" si="5"/>
        <v>8256</v>
      </c>
      <c r="I32" s="11">
        <f>G32*1.1</f>
        <v>7568</v>
      </c>
      <c r="J32" s="11">
        <f t="shared" si="2"/>
        <v>9081.6</v>
      </c>
    </row>
    <row r="33" spans="2:10" ht="45">
      <c r="B33" s="9" t="s">
        <v>68</v>
      </c>
      <c r="C33" s="18" t="s">
        <v>44</v>
      </c>
      <c r="D33" s="9" t="s">
        <v>69</v>
      </c>
      <c r="E33" s="10">
        <v>390</v>
      </c>
      <c r="F33" s="10">
        <f t="shared" si="6"/>
        <v>468</v>
      </c>
      <c r="G33" s="11">
        <v>430</v>
      </c>
      <c r="H33" s="11">
        <f t="shared" si="5"/>
        <v>516</v>
      </c>
      <c r="I33" s="11">
        <v>850</v>
      </c>
      <c r="J33" s="11">
        <f t="shared" si="2"/>
        <v>1020</v>
      </c>
    </row>
    <row r="34" spans="2:10" ht="45">
      <c r="B34" s="9" t="s">
        <v>70</v>
      </c>
      <c r="C34" s="18" t="s">
        <v>71</v>
      </c>
      <c r="D34" s="9" t="s">
        <v>48</v>
      </c>
      <c r="E34" s="10">
        <v>7230</v>
      </c>
      <c r="F34" s="10">
        <f t="shared" si="6"/>
        <v>8676</v>
      </c>
      <c r="G34" s="11">
        <v>7950</v>
      </c>
      <c r="H34" s="11">
        <f t="shared" si="5"/>
        <v>9540</v>
      </c>
      <c r="I34" s="11">
        <f t="shared" ref="I34:I56" si="7">G34*1.1</f>
        <v>8745</v>
      </c>
      <c r="J34" s="11">
        <f t="shared" si="2"/>
        <v>10494</v>
      </c>
    </row>
    <row r="35" spans="2:10" ht="30">
      <c r="B35" s="9" t="s">
        <v>72</v>
      </c>
      <c r="C35" s="18" t="s">
        <v>73</v>
      </c>
      <c r="D35" s="9" t="s">
        <v>48</v>
      </c>
      <c r="E35" s="10">
        <v>14895</v>
      </c>
      <c r="F35" s="10">
        <f t="shared" si="6"/>
        <v>17874</v>
      </c>
      <c r="G35" s="11">
        <v>16385</v>
      </c>
      <c r="H35" s="11">
        <f t="shared" si="5"/>
        <v>19662</v>
      </c>
      <c r="I35" s="11">
        <f t="shared" si="7"/>
        <v>18023.5</v>
      </c>
      <c r="J35" s="11">
        <f t="shared" si="2"/>
        <v>21628.2</v>
      </c>
    </row>
    <row r="36" spans="2:10" ht="30">
      <c r="B36" s="9" t="s">
        <v>74</v>
      </c>
      <c r="C36" s="18" t="s">
        <v>75</v>
      </c>
      <c r="D36" s="9" t="s">
        <v>48</v>
      </c>
      <c r="E36" s="10">
        <v>3060</v>
      </c>
      <c r="F36" s="10">
        <f t="shared" si="6"/>
        <v>3672</v>
      </c>
      <c r="G36" s="11">
        <v>3360</v>
      </c>
      <c r="H36" s="11">
        <f t="shared" si="5"/>
        <v>4032</v>
      </c>
      <c r="I36" s="11">
        <f t="shared" si="7"/>
        <v>3696</v>
      </c>
      <c r="J36" s="11">
        <f t="shared" si="2"/>
        <v>4435.2</v>
      </c>
    </row>
    <row r="37" spans="2:10" ht="30">
      <c r="B37" s="9" t="s">
        <v>76</v>
      </c>
      <c r="C37" s="18" t="s">
        <v>77</v>
      </c>
      <c r="D37" s="9" t="s">
        <v>48</v>
      </c>
      <c r="E37" s="10">
        <v>3245</v>
      </c>
      <c r="F37" s="10">
        <f t="shared" si="6"/>
        <v>3894</v>
      </c>
      <c r="G37" s="11">
        <v>3570</v>
      </c>
      <c r="H37" s="11">
        <f t="shared" si="5"/>
        <v>4284</v>
      </c>
      <c r="I37" s="11">
        <f t="shared" si="7"/>
        <v>3927</v>
      </c>
      <c r="J37" s="11">
        <f t="shared" si="2"/>
        <v>4712.3999999999996</v>
      </c>
    </row>
    <row r="38" spans="2:10" ht="30">
      <c r="B38" s="9" t="s">
        <v>78</v>
      </c>
      <c r="C38" s="18" t="s">
        <v>79</v>
      </c>
      <c r="D38" s="9" t="s">
        <v>48</v>
      </c>
      <c r="E38" s="10">
        <v>4180</v>
      </c>
      <c r="F38" s="10">
        <f t="shared" si="6"/>
        <v>5016</v>
      </c>
      <c r="G38" s="11">
        <v>4600</v>
      </c>
      <c r="H38" s="11">
        <f t="shared" si="5"/>
        <v>5520</v>
      </c>
      <c r="I38" s="11">
        <f t="shared" si="7"/>
        <v>5060</v>
      </c>
      <c r="J38" s="11">
        <f t="shared" si="2"/>
        <v>6072</v>
      </c>
    </row>
    <row r="39" spans="2:10" ht="30">
      <c r="B39" s="9" t="s">
        <v>80</v>
      </c>
      <c r="C39" s="18" t="s">
        <v>81</v>
      </c>
      <c r="D39" s="9" t="s">
        <v>48</v>
      </c>
      <c r="E39" s="10">
        <v>3100</v>
      </c>
      <c r="F39" s="10">
        <f t="shared" si="6"/>
        <v>3720</v>
      </c>
      <c r="G39" s="11">
        <f>E39*1.1</f>
        <v>3410</v>
      </c>
      <c r="H39" s="11">
        <f t="shared" si="5"/>
        <v>4092</v>
      </c>
      <c r="I39" s="11">
        <f t="shared" si="7"/>
        <v>3751</v>
      </c>
      <c r="J39" s="11">
        <f t="shared" si="2"/>
        <v>4501.2</v>
      </c>
    </row>
    <row r="40" spans="2:10" ht="30">
      <c r="B40" s="9" t="s">
        <v>82</v>
      </c>
      <c r="C40" s="18" t="s">
        <v>83</v>
      </c>
      <c r="D40" s="9" t="s">
        <v>48</v>
      </c>
      <c r="E40" s="10">
        <v>2815</v>
      </c>
      <c r="F40" s="10">
        <f t="shared" si="6"/>
        <v>3378</v>
      </c>
      <c r="G40" s="11">
        <v>3100</v>
      </c>
      <c r="H40" s="11">
        <f t="shared" si="5"/>
        <v>3720</v>
      </c>
      <c r="I40" s="11">
        <f t="shared" si="7"/>
        <v>3410</v>
      </c>
      <c r="J40" s="11">
        <f t="shared" si="2"/>
        <v>4092</v>
      </c>
    </row>
    <row r="41" spans="2:10" ht="60">
      <c r="B41" s="9" t="s">
        <v>84</v>
      </c>
      <c r="C41" s="18" t="s">
        <v>85</v>
      </c>
      <c r="D41" s="9" t="s">
        <v>48</v>
      </c>
      <c r="E41" s="10">
        <v>2815</v>
      </c>
      <c r="F41" s="10">
        <f t="shared" si="6"/>
        <v>3378</v>
      </c>
      <c r="G41" s="11">
        <v>3100</v>
      </c>
      <c r="H41" s="11">
        <f t="shared" si="5"/>
        <v>3720</v>
      </c>
      <c r="I41" s="11">
        <f t="shared" si="7"/>
        <v>3410</v>
      </c>
      <c r="J41" s="11">
        <f t="shared" si="2"/>
        <v>4092</v>
      </c>
    </row>
    <row r="42" spans="2:10" ht="30">
      <c r="B42" s="9" t="s">
        <v>86</v>
      </c>
      <c r="C42" s="18" t="s">
        <v>87</v>
      </c>
      <c r="D42" s="9" t="s">
        <v>48</v>
      </c>
      <c r="E42" s="10">
        <v>2750</v>
      </c>
      <c r="F42" s="10">
        <f t="shared" si="6"/>
        <v>3300</v>
      </c>
      <c r="G42" s="11">
        <v>3030</v>
      </c>
      <c r="H42" s="11">
        <f t="shared" si="5"/>
        <v>3636</v>
      </c>
      <c r="I42" s="11">
        <f t="shared" si="7"/>
        <v>3333</v>
      </c>
      <c r="J42" s="11">
        <f t="shared" si="2"/>
        <v>3999.6</v>
      </c>
    </row>
    <row r="43" spans="2:10" ht="30">
      <c r="B43" s="9" t="s">
        <v>88</v>
      </c>
      <c r="C43" s="18" t="s">
        <v>89</v>
      </c>
      <c r="D43" s="9" t="s">
        <v>48</v>
      </c>
      <c r="E43" s="10">
        <v>5280</v>
      </c>
      <c r="F43" s="10">
        <f t="shared" si="6"/>
        <v>6336</v>
      </c>
      <c r="G43" s="11">
        <v>5810</v>
      </c>
      <c r="H43" s="11">
        <f t="shared" si="5"/>
        <v>6972</v>
      </c>
      <c r="I43" s="11">
        <f t="shared" si="7"/>
        <v>6391</v>
      </c>
      <c r="J43" s="11">
        <f t="shared" si="2"/>
        <v>7669.2</v>
      </c>
    </row>
    <row r="44" spans="2:10" ht="30">
      <c r="B44" s="9" t="s">
        <v>90</v>
      </c>
      <c r="C44" s="18" t="s">
        <v>91</v>
      </c>
      <c r="D44" s="9" t="s">
        <v>48</v>
      </c>
      <c r="E44" s="10">
        <v>3410</v>
      </c>
      <c r="F44" s="10">
        <f t="shared" si="6"/>
        <v>4092</v>
      </c>
      <c r="G44" s="11">
        <v>3750</v>
      </c>
      <c r="H44" s="11">
        <f t="shared" si="5"/>
        <v>4500</v>
      </c>
      <c r="I44" s="11">
        <f t="shared" si="7"/>
        <v>4125</v>
      </c>
      <c r="J44" s="11">
        <f t="shared" si="2"/>
        <v>4950</v>
      </c>
    </row>
    <row r="45" spans="2:10" ht="60">
      <c r="B45" s="9" t="s">
        <v>92</v>
      </c>
      <c r="C45" s="18" t="s">
        <v>93</v>
      </c>
      <c r="D45" s="9" t="s">
        <v>48</v>
      </c>
      <c r="E45" s="10">
        <v>4170</v>
      </c>
      <c r="F45" s="10">
        <f t="shared" si="6"/>
        <v>5004</v>
      </c>
      <c r="G45" s="11">
        <v>4590</v>
      </c>
      <c r="H45" s="11">
        <f t="shared" si="5"/>
        <v>5508</v>
      </c>
      <c r="I45" s="11">
        <f t="shared" si="7"/>
        <v>5049</v>
      </c>
      <c r="J45" s="11">
        <f t="shared" si="2"/>
        <v>6058.8</v>
      </c>
    </row>
    <row r="46" spans="2:10" ht="45">
      <c r="B46" s="9" t="s">
        <v>94</v>
      </c>
      <c r="C46" s="18" t="s">
        <v>95</v>
      </c>
      <c r="D46" s="9" t="s">
        <v>48</v>
      </c>
      <c r="E46" s="10">
        <v>7480</v>
      </c>
      <c r="F46" s="10">
        <f t="shared" si="6"/>
        <v>8976</v>
      </c>
      <c r="G46" s="11">
        <v>8230</v>
      </c>
      <c r="H46" s="11">
        <f t="shared" si="5"/>
        <v>9876</v>
      </c>
      <c r="I46" s="11">
        <f t="shared" si="7"/>
        <v>9053</v>
      </c>
      <c r="J46" s="11">
        <f t="shared" si="2"/>
        <v>10863.6</v>
      </c>
    </row>
    <row r="47" spans="2:10" ht="45">
      <c r="B47" s="9" t="s">
        <v>96</v>
      </c>
      <c r="C47" s="18" t="s">
        <v>97</v>
      </c>
      <c r="D47" s="9" t="s">
        <v>48</v>
      </c>
      <c r="E47" s="10">
        <v>2660</v>
      </c>
      <c r="F47" s="10">
        <f t="shared" si="6"/>
        <v>3192</v>
      </c>
      <c r="G47" s="11">
        <v>2930</v>
      </c>
      <c r="H47" s="11">
        <f t="shared" si="5"/>
        <v>3516</v>
      </c>
      <c r="I47" s="11">
        <f t="shared" si="7"/>
        <v>3223</v>
      </c>
      <c r="J47" s="11">
        <f t="shared" si="2"/>
        <v>3867.6</v>
      </c>
    </row>
    <row r="48" spans="2:10" ht="45">
      <c r="B48" s="9" t="s">
        <v>98</v>
      </c>
      <c r="C48" s="18" t="s">
        <v>99</v>
      </c>
      <c r="D48" s="9" t="s">
        <v>48</v>
      </c>
      <c r="E48" s="10">
        <v>2200</v>
      </c>
      <c r="F48" s="10">
        <f t="shared" si="6"/>
        <v>2640</v>
      </c>
      <c r="G48" s="11">
        <f>E48*1.1</f>
        <v>2420</v>
      </c>
      <c r="H48" s="11">
        <f t="shared" si="5"/>
        <v>2904</v>
      </c>
      <c r="I48" s="11">
        <f t="shared" si="7"/>
        <v>2662</v>
      </c>
      <c r="J48" s="11">
        <f t="shared" si="2"/>
        <v>3194.4</v>
      </c>
    </row>
    <row r="49" spans="2:10" ht="45">
      <c r="B49" s="9" t="s">
        <v>100</v>
      </c>
      <c r="C49" s="18" t="s">
        <v>101</v>
      </c>
      <c r="D49" s="9" t="s">
        <v>48</v>
      </c>
      <c r="E49" s="10">
        <v>4035</v>
      </c>
      <c r="F49" s="10">
        <f t="shared" si="6"/>
        <v>4842</v>
      </c>
      <c r="G49" s="11">
        <v>4440</v>
      </c>
      <c r="H49" s="11">
        <f t="shared" si="5"/>
        <v>5328</v>
      </c>
      <c r="I49" s="11">
        <f t="shared" si="7"/>
        <v>4884</v>
      </c>
      <c r="J49" s="11">
        <f t="shared" si="2"/>
        <v>5860.8</v>
      </c>
    </row>
    <row r="50" spans="2:10" ht="60">
      <c r="B50" s="9" t="s">
        <v>102</v>
      </c>
      <c r="C50" s="18" t="s">
        <v>47</v>
      </c>
      <c r="D50" s="9" t="s">
        <v>48</v>
      </c>
      <c r="E50" s="10">
        <v>4600</v>
      </c>
      <c r="F50" s="10">
        <v>5520</v>
      </c>
      <c r="G50" s="11">
        <f>E50*1.1</f>
        <v>5060</v>
      </c>
      <c r="H50" s="11">
        <f t="shared" si="5"/>
        <v>6072</v>
      </c>
      <c r="I50" s="11">
        <f t="shared" si="7"/>
        <v>5566</v>
      </c>
      <c r="J50" s="11">
        <f t="shared" si="2"/>
        <v>6679.2</v>
      </c>
    </row>
    <row r="51" spans="2:10" ht="60">
      <c r="B51" s="9" t="s">
        <v>103</v>
      </c>
      <c r="C51" s="18" t="s">
        <v>50</v>
      </c>
      <c r="D51" s="9" t="s">
        <v>48</v>
      </c>
      <c r="E51" s="10">
        <v>6515</v>
      </c>
      <c r="F51" s="10">
        <v>7818</v>
      </c>
      <c r="G51" s="11">
        <v>7160</v>
      </c>
      <c r="H51" s="11">
        <f t="shared" si="5"/>
        <v>8592</v>
      </c>
      <c r="I51" s="11">
        <f t="shared" si="7"/>
        <v>7876</v>
      </c>
      <c r="J51" s="11">
        <f t="shared" si="2"/>
        <v>9451.2000000000007</v>
      </c>
    </row>
    <row r="52" spans="2:10" ht="60">
      <c r="B52" s="9" t="s">
        <v>104</v>
      </c>
      <c r="C52" s="18" t="s">
        <v>52</v>
      </c>
      <c r="D52" s="9" t="s">
        <v>48</v>
      </c>
      <c r="E52" s="10">
        <v>10105</v>
      </c>
      <c r="F52" s="10">
        <v>12126</v>
      </c>
      <c r="G52" s="11">
        <v>11110</v>
      </c>
      <c r="H52" s="11">
        <f t="shared" si="5"/>
        <v>13332</v>
      </c>
      <c r="I52" s="11">
        <f t="shared" si="7"/>
        <v>12221</v>
      </c>
      <c r="J52" s="11">
        <f t="shared" si="2"/>
        <v>14665.2</v>
      </c>
    </row>
    <row r="53" spans="2:10" ht="45">
      <c r="B53" s="9" t="s">
        <v>105</v>
      </c>
      <c r="C53" s="18" t="s">
        <v>106</v>
      </c>
      <c r="D53" s="9" t="s">
        <v>32</v>
      </c>
      <c r="E53" s="10">
        <v>7465</v>
      </c>
      <c r="F53" s="10">
        <f>E53*1.2</f>
        <v>8958</v>
      </c>
      <c r="G53" s="11">
        <v>8210</v>
      </c>
      <c r="H53" s="11">
        <f t="shared" si="5"/>
        <v>9852</v>
      </c>
      <c r="I53" s="11">
        <f t="shared" si="7"/>
        <v>9031</v>
      </c>
      <c r="J53" s="11">
        <f t="shared" si="2"/>
        <v>10837.2</v>
      </c>
    </row>
    <row r="54" spans="2:10" ht="45">
      <c r="B54" s="9" t="s">
        <v>107</v>
      </c>
      <c r="C54" s="18" t="s">
        <v>108</v>
      </c>
      <c r="D54" s="9" t="s">
        <v>32</v>
      </c>
      <c r="E54" s="10">
        <v>11075</v>
      </c>
      <c r="F54" s="10">
        <f>E54*1.2</f>
        <v>13290</v>
      </c>
      <c r="G54" s="11">
        <v>12180</v>
      </c>
      <c r="H54" s="11">
        <f t="shared" si="5"/>
        <v>14616</v>
      </c>
      <c r="I54" s="11">
        <f t="shared" si="7"/>
        <v>13398</v>
      </c>
      <c r="J54" s="11">
        <f t="shared" si="2"/>
        <v>16077.6</v>
      </c>
    </row>
    <row r="55" spans="2:10" ht="45">
      <c r="B55" s="9" t="s">
        <v>109</v>
      </c>
      <c r="C55" s="18" t="s">
        <v>110</v>
      </c>
      <c r="D55" s="9" t="s">
        <v>32</v>
      </c>
      <c r="E55" s="10">
        <v>14895</v>
      </c>
      <c r="F55" s="10">
        <f>E55*1.2</f>
        <v>17874</v>
      </c>
      <c r="G55" s="11">
        <v>16385</v>
      </c>
      <c r="H55" s="11">
        <f t="shared" si="5"/>
        <v>19662</v>
      </c>
      <c r="I55" s="11">
        <f t="shared" si="7"/>
        <v>18023.5</v>
      </c>
      <c r="J55" s="11">
        <f t="shared" si="2"/>
        <v>21628.2</v>
      </c>
    </row>
    <row r="56" spans="2:10" ht="45">
      <c r="B56" s="9" t="s">
        <v>111</v>
      </c>
      <c r="C56" s="18" t="s">
        <v>112</v>
      </c>
      <c r="D56" s="9" t="s">
        <v>32</v>
      </c>
      <c r="E56" s="10">
        <v>16610</v>
      </c>
      <c r="F56" s="10">
        <f>E56*1.2</f>
        <v>19932</v>
      </c>
      <c r="G56" s="11">
        <v>18270</v>
      </c>
      <c r="H56" s="11">
        <f t="shared" si="5"/>
        <v>21924</v>
      </c>
      <c r="I56" s="11">
        <f t="shared" si="7"/>
        <v>20097</v>
      </c>
      <c r="J56" s="11">
        <f t="shared" si="2"/>
        <v>24116.400000000001</v>
      </c>
    </row>
    <row r="57" spans="2:10" ht="31.5" customHeight="1">
      <c r="B57" s="19" t="s">
        <v>113</v>
      </c>
      <c r="C57" s="16" t="s">
        <v>114</v>
      </c>
      <c r="D57" s="9"/>
      <c r="E57" s="10"/>
      <c r="F57" s="10"/>
      <c r="G57" s="11"/>
      <c r="H57" s="11"/>
      <c r="I57" s="11"/>
      <c r="J57" s="11"/>
    </row>
    <row r="58" spans="2:10" ht="60">
      <c r="B58" s="9" t="s">
        <v>115</v>
      </c>
      <c r="C58" s="18" t="s">
        <v>34</v>
      </c>
      <c r="D58" s="9" t="s">
        <v>32</v>
      </c>
      <c r="E58" s="10">
        <v>390</v>
      </c>
      <c r="F58" s="10">
        <f t="shared" ref="F58:F71" si="8">E58*1.2</f>
        <v>468</v>
      </c>
      <c r="G58" s="11">
        <v>430</v>
      </c>
      <c r="H58" s="11">
        <f t="shared" si="5"/>
        <v>516</v>
      </c>
      <c r="I58" s="11">
        <f t="shared" ref="I58:I67" si="9">G58*1.1</f>
        <v>473</v>
      </c>
      <c r="J58" s="11">
        <f t="shared" si="2"/>
        <v>567.6</v>
      </c>
    </row>
    <row r="59" spans="2:10" ht="45">
      <c r="B59" s="9" t="s">
        <v>116</v>
      </c>
      <c r="C59" s="18" t="s">
        <v>36</v>
      </c>
      <c r="D59" s="9" t="s">
        <v>32</v>
      </c>
      <c r="E59" s="10">
        <v>390</v>
      </c>
      <c r="F59" s="10">
        <f t="shared" si="8"/>
        <v>468</v>
      </c>
      <c r="G59" s="11">
        <v>430</v>
      </c>
      <c r="H59" s="11">
        <f t="shared" si="5"/>
        <v>516</v>
      </c>
      <c r="I59" s="11">
        <f t="shared" si="9"/>
        <v>473</v>
      </c>
      <c r="J59" s="11">
        <f t="shared" si="2"/>
        <v>567.6</v>
      </c>
    </row>
    <row r="60" spans="2:10" ht="60">
      <c r="B60" s="9" t="s">
        <v>117</v>
      </c>
      <c r="C60" s="18" t="s">
        <v>38</v>
      </c>
      <c r="D60" s="9" t="s">
        <v>32</v>
      </c>
      <c r="E60" s="10">
        <v>390</v>
      </c>
      <c r="F60" s="10">
        <f t="shared" si="8"/>
        <v>468</v>
      </c>
      <c r="G60" s="11">
        <v>430</v>
      </c>
      <c r="H60" s="11">
        <f t="shared" si="5"/>
        <v>516</v>
      </c>
      <c r="I60" s="11">
        <f t="shared" si="9"/>
        <v>473</v>
      </c>
      <c r="J60" s="11">
        <f t="shared" si="2"/>
        <v>567.6</v>
      </c>
    </row>
    <row r="61" spans="2:10" ht="45">
      <c r="B61" s="9" t="s">
        <v>118</v>
      </c>
      <c r="C61" s="18" t="s">
        <v>40</v>
      </c>
      <c r="D61" s="9" t="s">
        <v>32</v>
      </c>
      <c r="E61" s="10">
        <v>390</v>
      </c>
      <c r="F61" s="10">
        <f t="shared" si="8"/>
        <v>468</v>
      </c>
      <c r="G61" s="11">
        <v>430</v>
      </c>
      <c r="H61" s="11">
        <f t="shared" si="5"/>
        <v>516</v>
      </c>
      <c r="I61" s="11">
        <f t="shared" si="9"/>
        <v>473</v>
      </c>
      <c r="J61" s="11">
        <f t="shared" si="2"/>
        <v>567.6</v>
      </c>
    </row>
    <row r="62" spans="2:10" ht="30">
      <c r="B62" s="9" t="s">
        <v>119</v>
      </c>
      <c r="C62" s="18" t="s">
        <v>42</v>
      </c>
      <c r="D62" s="9" t="s">
        <v>32</v>
      </c>
      <c r="E62" s="10">
        <v>3550</v>
      </c>
      <c r="F62" s="10">
        <f t="shared" si="8"/>
        <v>4260</v>
      </c>
      <c r="G62" s="11">
        <v>3900</v>
      </c>
      <c r="H62" s="11">
        <f t="shared" si="5"/>
        <v>4680</v>
      </c>
      <c r="I62" s="11">
        <f t="shared" si="9"/>
        <v>4290</v>
      </c>
      <c r="J62" s="11">
        <f t="shared" si="2"/>
        <v>5148</v>
      </c>
    </row>
    <row r="63" spans="2:10" ht="30">
      <c r="B63" s="9" t="s">
        <v>120</v>
      </c>
      <c r="C63" s="18" t="s">
        <v>87</v>
      </c>
      <c r="D63" s="9" t="s">
        <v>32</v>
      </c>
      <c r="E63" s="10">
        <v>2750</v>
      </c>
      <c r="F63" s="10">
        <f t="shared" si="8"/>
        <v>3300</v>
      </c>
      <c r="G63" s="11">
        <f>E63*1.1</f>
        <v>3025</v>
      </c>
      <c r="H63" s="11">
        <f t="shared" si="5"/>
        <v>3630</v>
      </c>
      <c r="I63" s="11">
        <f t="shared" si="9"/>
        <v>3327.5</v>
      </c>
      <c r="J63" s="11">
        <f t="shared" si="2"/>
        <v>3993</v>
      </c>
    </row>
    <row r="64" spans="2:10" ht="30">
      <c r="B64" s="9" t="s">
        <v>121</v>
      </c>
      <c r="C64" s="18" t="s">
        <v>89</v>
      </c>
      <c r="D64" s="9" t="s">
        <v>32</v>
      </c>
      <c r="E64" s="10">
        <v>5280</v>
      </c>
      <c r="F64" s="10">
        <f t="shared" si="8"/>
        <v>6336</v>
      </c>
      <c r="G64" s="11">
        <v>5810</v>
      </c>
      <c r="H64" s="11">
        <f t="shared" si="5"/>
        <v>6972</v>
      </c>
      <c r="I64" s="11">
        <f t="shared" si="9"/>
        <v>6391</v>
      </c>
      <c r="J64" s="11">
        <f t="shared" si="2"/>
        <v>7669.2</v>
      </c>
    </row>
    <row r="65" spans="2:10" ht="30">
      <c r="B65" s="9" t="s">
        <v>122</v>
      </c>
      <c r="C65" s="18" t="s">
        <v>91</v>
      </c>
      <c r="D65" s="9" t="s">
        <v>32</v>
      </c>
      <c r="E65" s="10">
        <v>3410</v>
      </c>
      <c r="F65" s="10">
        <f t="shared" si="8"/>
        <v>4092</v>
      </c>
      <c r="G65" s="11">
        <v>3750</v>
      </c>
      <c r="H65" s="11">
        <f t="shared" si="5"/>
        <v>4500</v>
      </c>
      <c r="I65" s="11">
        <f t="shared" si="9"/>
        <v>4125</v>
      </c>
      <c r="J65" s="11">
        <f t="shared" si="2"/>
        <v>4950</v>
      </c>
    </row>
    <row r="66" spans="2:10" ht="30">
      <c r="B66" s="9" t="s">
        <v>123</v>
      </c>
      <c r="C66" s="18" t="s">
        <v>83</v>
      </c>
      <c r="D66" s="9" t="s">
        <v>32</v>
      </c>
      <c r="E66" s="10">
        <v>3300</v>
      </c>
      <c r="F66" s="10">
        <f t="shared" si="8"/>
        <v>3960</v>
      </c>
      <c r="G66" s="11">
        <f>E66*1.1</f>
        <v>3630</v>
      </c>
      <c r="H66" s="11">
        <f t="shared" si="5"/>
        <v>4356</v>
      </c>
      <c r="I66" s="11">
        <f t="shared" si="9"/>
        <v>3993</v>
      </c>
      <c r="J66" s="11">
        <f t="shared" si="2"/>
        <v>4791.6000000000004</v>
      </c>
    </row>
    <row r="67" spans="2:10" ht="60">
      <c r="B67" s="9" t="s">
        <v>124</v>
      </c>
      <c r="C67" s="18" t="s">
        <v>85</v>
      </c>
      <c r="D67" s="9" t="s">
        <v>32</v>
      </c>
      <c r="E67" s="10">
        <v>3145</v>
      </c>
      <c r="F67" s="10">
        <f t="shared" si="8"/>
        <v>3774</v>
      </c>
      <c r="G67" s="11">
        <v>3460</v>
      </c>
      <c r="H67" s="11">
        <f t="shared" si="5"/>
        <v>4152</v>
      </c>
      <c r="I67" s="11">
        <f t="shared" si="9"/>
        <v>3806</v>
      </c>
      <c r="J67" s="11">
        <f t="shared" si="2"/>
        <v>4567.2</v>
      </c>
    </row>
    <row r="68" spans="2:10" ht="45">
      <c r="B68" s="9" t="s">
        <v>125</v>
      </c>
      <c r="C68" s="18" t="s">
        <v>44</v>
      </c>
      <c r="D68" s="9" t="s">
        <v>45</v>
      </c>
      <c r="E68" s="10">
        <v>390</v>
      </c>
      <c r="F68" s="10">
        <f t="shared" si="8"/>
        <v>468</v>
      </c>
      <c r="G68" s="11">
        <v>430</v>
      </c>
      <c r="H68" s="11">
        <f t="shared" si="5"/>
        <v>516</v>
      </c>
      <c r="I68" s="11">
        <v>850</v>
      </c>
      <c r="J68" s="11">
        <f t="shared" si="2"/>
        <v>1020</v>
      </c>
    </row>
    <row r="69" spans="2:10" ht="45">
      <c r="B69" s="9" t="s">
        <v>126</v>
      </c>
      <c r="C69" s="18" t="s">
        <v>95</v>
      </c>
      <c r="D69" s="9" t="s">
        <v>32</v>
      </c>
      <c r="E69" s="10">
        <v>7480</v>
      </c>
      <c r="F69" s="10">
        <f t="shared" si="8"/>
        <v>8976</v>
      </c>
      <c r="G69" s="11">
        <v>8230</v>
      </c>
      <c r="H69" s="11">
        <f t="shared" si="5"/>
        <v>9876</v>
      </c>
      <c r="I69" s="11">
        <f t="shared" ref="I69:I74" si="10">G69*1.1</f>
        <v>9053</v>
      </c>
      <c r="J69" s="11">
        <f t="shared" si="2"/>
        <v>10863.6</v>
      </c>
    </row>
    <row r="70" spans="2:10" ht="45">
      <c r="B70" s="9" t="s">
        <v>127</v>
      </c>
      <c r="C70" s="18" t="s">
        <v>97</v>
      </c>
      <c r="D70" s="9" t="s">
        <v>32</v>
      </c>
      <c r="E70" s="10">
        <v>2660</v>
      </c>
      <c r="F70" s="10">
        <f t="shared" si="8"/>
        <v>3192</v>
      </c>
      <c r="G70" s="11">
        <v>2920</v>
      </c>
      <c r="H70" s="11">
        <f t="shared" si="5"/>
        <v>3504</v>
      </c>
      <c r="I70" s="11">
        <f t="shared" si="10"/>
        <v>3212</v>
      </c>
      <c r="J70" s="11">
        <f t="shared" si="2"/>
        <v>3854.4</v>
      </c>
    </row>
    <row r="71" spans="2:10" ht="45">
      <c r="B71" s="9" t="s">
        <v>128</v>
      </c>
      <c r="C71" s="18" t="s">
        <v>129</v>
      </c>
      <c r="D71" s="9" t="s">
        <v>32</v>
      </c>
      <c r="E71" s="10">
        <v>2200</v>
      </c>
      <c r="F71" s="10">
        <f t="shared" si="8"/>
        <v>2640</v>
      </c>
      <c r="G71" s="11">
        <f>E71*1.1</f>
        <v>2420</v>
      </c>
      <c r="H71" s="11">
        <f t="shared" si="5"/>
        <v>2904</v>
      </c>
      <c r="I71" s="11">
        <f t="shared" si="10"/>
        <v>2662</v>
      </c>
      <c r="J71" s="11">
        <f t="shared" si="2"/>
        <v>3194.4</v>
      </c>
    </row>
    <row r="72" spans="2:10" ht="60">
      <c r="B72" s="9" t="s">
        <v>130</v>
      </c>
      <c r="C72" s="18" t="s">
        <v>47</v>
      </c>
      <c r="D72" s="9" t="s">
        <v>48</v>
      </c>
      <c r="E72" s="10">
        <v>4600</v>
      </c>
      <c r="F72" s="10">
        <v>5520</v>
      </c>
      <c r="G72" s="11">
        <f>E72*1.1</f>
        <v>5060</v>
      </c>
      <c r="H72" s="11">
        <f t="shared" si="5"/>
        <v>6072</v>
      </c>
      <c r="I72" s="11">
        <f t="shared" si="10"/>
        <v>5566</v>
      </c>
      <c r="J72" s="11">
        <f t="shared" ref="J72:J135" si="11">I72*1.2</f>
        <v>6679.2</v>
      </c>
    </row>
    <row r="73" spans="2:10" ht="60">
      <c r="B73" s="9" t="s">
        <v>131</v>
      </c>
      <c r="C73" s="18" t="s">
        <v>50</v>
      </c>
      <c r="D73" s="9" t="s">
        <v>48</v>
      </c>
      <c r="E73" s="10">
        <v>6515</v>
      </c>
      <c r="F73" s="10">
        <v>7818</v>
      </c>
      <c r="G73" s="11">
        <v>7160</v>
      </c>
      <c r="H73" s="11">
        <f t="shared" si="5"/>
        <v>8592</v>
      </c>
      <c r="I73" s="11">
        <f t="shared" si="10"/>
        <v>7876</v>
      </c>
      <c r="J73" s="11">
        <f t="shared" si="11"/>
        <v>9451.2000000000007</v>
      </c>
    </row>
    <row r="74" spans="2:10" ht="60">
      <c r="B74" s="9" t="s">
        <v>132</v>
      </c>
      <c r="C74" s="18" t="s">
        <v>52</v>
      </c>
      <c r="D74" s="9" t="s">
        <v>48</v>
      </c>
      <c r="E74" s="10">
        <v>10105</v>
      </c>
      <c r="F74" s="10">
        <v>12126</v>
      </c>
      <c r="G74" s="11">
        <v>11110</v>
      </c>
      <c r="H74" s="11">
        <f t="shared" si="5"/>
        <v>13332</v>
      </c>
      <c r="I74" s="11">
        <f t="shared" si="10"/>
        <v>12221</v>
      </c>
      <c r="J74" s="11">
        <f t="shared" si="11"/>
        <v>14665.2</v>
      </c>
    </row>
    <row r="75" spans="2:10" ht="26.25" customHeight="1">
      <c r="B75" s="19" t="s">
        <v>133</v>
      </c>
      <c r="C75" s="16" t="s">
        <v>134</v>
      </c>
      <c r="D75" s="9"/>
      <c r="E75" s="10"/>
      <c r="F75" s="10"/>
      <c r="G75" s="11"/>
      <c r="H75" s="11"/>
      <c r="I75" s="11"/>
      <c r="J75" s="11"/>
    </row>
    <row r="76" spans="2:10" ht="60">
      <c r="B76" s="9" t="s">
        <v>135</v>
      </c>
      <c r="C76" s="18" t="s">
        <v>34</v>
      </c>
      <c r="D76" s="9" t="s">
        <v>32</v>
      </c>
      <c r="E76" s="10">
        <v>390</v>
      </c>
      <c r="F76" s="10">
        <f t="shared" ref="F76:F92" si="12">E76*1.2</f>
        <v>468</v>
      </c>
      <c r="G76" s="11">
        <v>430</v>
      </c>
      <c r="H76" s="11">
        <f t="shared" ref="H76:H138" si="13">G76*1.2</f>
        <v>516</v>
      </c>
      <c r="I76" s="11">
        <f t="shared" ref="I76:I87" si="14">G76*1.1</f>
        <v>473</v>
      </c>
      <c r="J76" s="11">
        <f t="shared" si="11"/>
        <v>567.6</v>
      </c>
    </row>
    <row r="77" spans="2:10" ht="45">
      <c r="B77" s="9" t="s">
        <v>136</v>
      </c>
      <c r="C77" s="18" t="s">
        <v>36</v>
      </c>
      <c r="D77" s="9" t="s">
        <v>32</v>
      </c>
      <c r="E77" s="10">
        <v>390</v>
      </c>
      <c r="F77" s="10">
        <f t="shared" si="12"/>
        <v>468</v>
      </c>
      <c r="G77" s="11">
        <v>430</v>
      </c>
      <c r="H77" s="11">
        <f t="shared" si="13"/>
        <v>516</v>
      </c>
      <c r="I77" s="11">
        <f t="shared" si="14"/>
        <v>473</v>
      </c>
      <c r="J77" s="11">
        <f t="shared" si="11"/>
        <v>567.6</v>
      </c>
    </row>
    <row r="78" spans="2:10" ht="60">
      <c r="B78" s="9" t="s">
        <v>137</v>
      </c>
      <c r="C78" s="18" t="s">
        <v>38</v>
      </c>
      <c r="D78" s="9" t="s">
        <v>32</v>
      </c>
      <c r="E78" s="10">
        <v>390</v>
      </c>
      <c r="F78" s="10">
        <f t="shared" si="12"/>
        <v>468</v>
      </c>
      <c r="G78" s="11">
        <v>430</v>
      </c>
      <c r="H78" s="11">
        <f t="shared" si="13"/>
        <v>516</v>
      </c>
      <c r="I78" s="11">
        <f t="shared" si="14"/>
        <v>473</v>
      </c>
      <c r="J78" s="11">
        <f t="shared" si="11"/>
        <v>567.6</v>
      </c>
    </row>
    <row r="79" spans="2:10" ht="45">
      <c r="B79" s="9" t="s">
        <v>138</v>
      </c>
      <c r="C79" s="18" t="s">
        <v>139</v>
      </c>
      <c r="D79" s="9" t="s">
        <v>32</v>
      </c>
      <c r="E79" s="10">
        <v>390</v>
      </c>
      <c r="F79" s="10">
        <f t="shared" si="12"/>
        <v>468</v>
      </c>
      <c r="G79" s="11">
        <v>430</v>
      </c>
      <c r="H79" s="11">
        <f t="shared" si="13"/>
        <v>516</v>
      </c>
      <c r="I79" s="11">
        <f t="shared" si="14"/>
        <v>473</v>
      </c>
      <c r="J79" s="11">
        <f t="shared" si="11"/>
        <v>567.6</v>
      </c>
    </row>
    <row r="80" spans="2:10" ht="45">
      <c r="B80" s="9" t="s">
        <v>140</v>
      </c>
      <c r="C80" s="18" t="s">
        <v>40</v>
      </c>
      <c r="D80" s="9" t="s">
        <v>32</v>
      </c>
      <c r="E80" s="10">
        <v>390</v>
      </c>
      <c r="F80" s="10">
        <f t="shared" si="12"/>
        <v>468</v>
      </c>
      <c r="G80" s="11">
        <v>430</v>
      </c>
      <c r="H80" s="11">
        <f t="shared" si="13"/>
        <v>516</v>
      </c>
      <c r="I80" s="11">
        <f t="shared" si="14"/>
        <v>473</v>
      </c>
      <c r="J80" s="11">
        <f t="shared" si="11"/>
        <v>567.6</v>
      </c>
    </row>
    <row r="81" spans="2:10" ht="75">
      <c r="B81" s="9" t="s">
        <v>141</v>
      </c>
      <c r="C81" s="18" t="s">
        <v>58</v>
      </c>
      <c r="D81" s="9" t="s">
        <v>32</v>
      </c>
      <c r="E81" s="10">
        <v>1325</v>
      </c>
      <c r="F81" s="10">
        <f t="shared" si="12"/>
        <v>1590</v>
      </c>
      <c r="G81" s="11">
        <v>1460</v>
      </c>
      <c r="H81" s="11">
        <f t="shared" si="13"/>
        <v>1752</v>
      </c>
      <c r="I81" s="11">
        <f t="shared" si="14"/>
        <v>1606</v>
      </c>
      <c r="J81" s="11">
        <f t="shared" si="11"/>
        <v>1927.2</v>
      </c>
    </row>
    <row r="82" spans="2:10" ht="30">
      <c r="B82" s="9" t="s">
        <v>142</v>
      </c>
      <c r="C82" s="18" t="s">
        <v>143</v>
      </c>
      <c r="D82" s="9" t="s">
        <v>32</v>
      </c>
      <c r="E82" s="10">
        <v>1340</v>
      </c>
      <c r="F82" s="10">
        <f t="shared" si="12"/>
        <v>1608</v>
      </c>
      <c r="G82" s="11">
        <v>1470</v>
      </c>
      <c r="H82" s="11">
        <f t="shared" si="13"/>
        <v>1764</v>
      </c>
      <c r="I82" s="11">
        <f t="shared" si="14"/>
        <v>1617</v>
      </c>
      <c r="J82" s="11">
        <f t="shared" si="11"/>
        <v>1940.4</v>
      </c>
    </row>
    <row r="83" spans="2:10" ht="30">
      <c r="B83" s="9" t="s">
        <v>144</v>
      </c>
      <c r="C83" s="18" t="s">
        <v>42</v>
      </c>
      <c r="D83" s="9" t="s">
        <v>32</v>
      </c>
      <c r="E83" s="10">
        <v>3550</v>
      </c>
      <c r="F83" s="10">
        <f t="shared" si="12"/>
        <v>4260</v>
      </c>
      <c r="G83" s="11">
        <v>3900</v>
      </c>
      <c r="H83" s="11">
        <f t="shared" si="13"/>
        <v>4680</v>
      </c>
      <c r="I83" s="11">
        <f t="shared" si="14"/>
        <v>4290</v>
      </c>
      <c r="J83" s="11">
        <f t="shared" si="11"/>
        <v>5148</v>
      </c>
    </row>
    <row r="84" spans="2:10" ht="30">
      <c r="B84" s="9" t="s">
        <v>145</v>
      </c>
      <c r="C84" s="18" t="s">
        <v>89</v>
      </c>
      <c r="D84" s="9" t="s">
        <v>32</v>
      </c>
      <c r="E84" s="10">
        <v>5280</v>
      </c>
      <c r="F84" s="10">
        <f t="shared" si="12"/>
        <v>6336</v>
      </c>
      <c r="G84" s="11">
        <v>5800</v>
      </c>
      <c r="H84" s="11">
        <f t="shared" si="13"/>
        <v>6960</v>
      </c>
      <c r="I84" s="11">
        <f t="shared" si="14"/>
        <v>6380</v>
      </c>
      <c r="J84" s="11">
        <f t="shared" si="11"/>
        <v>7656</v>
      </c>
    </row>
    <row r="85" spans="2:10" ht="30">
      <c r="B85" s="9" t="s">
        <v>146</v>
      </c>
      <c r="C85" s="18" t="s">
        <v>91</v>
      </c>
      <c r="D85" s="9" t="s">
        <v>32</v>
      </c>
      <c r="E85" s="10">
        <v>3410</v>
      </c>
      <c r="F85" s="10">
        <f t="shared" si="12"/>
        <v>4092</v>
      </c>
      <c r="G85" s="11">
        <f>E85*1.1</f>
        <v>3751</v>
      </c>
      <c r="H85" s="11">
        <f t="shared" si="13"/>
        <v>4501.2</v>
      </c>
      <c r="I85" s="11">
        <f t="shared" si="14"/>
        <v>4126.1000000000004</v>
      </c>
      <c r="J85" s="11">
        <f t="shared" si="11"/>
        <v>4951.32</v>
      </c>
    </row>
    <row r="86" spans="2:10" ht="60">
      <c r="B86" s="9" t="s">
        <v>147</v>
      </c>
      <c r="C86" s="18" t="s">
        <v>93</v>
      </c>
      <c r="D86" s="9" t="s">
        <v>32</v>
      </c>
      <c r="E86" s="10">
        <v>4170</v>
      </c>
      <c r="F86" s="10">
        <f t="shared" si="12"/>
        <v>5004</v>
      </c>
      <c r="G86" s="11">
        <v>4590</v>
      </c>
      <c r="H86" s="11">
        <f t="shared" si="13"/>
        <v>5508</v>
      </c>
      <c r="I86" s="11">
        <f t="shared" si="14"/>
        <v>5049</v>
      </c>
      <c r="J86" s="11">
        <f t="shared" si="11"/>
        <v>6058.8</v>
      </c>
    </row>
    <row r="87" spans="2:10" ht="30">
      <c r="B87" s="9" t="s">
        <v>148</v>
      </c>
      <c r="C87" s="18" t="s">
        <v>77</v>
      </c>
      <c r="D87" s="9" t="s">
        <v>32</v>
      </c>
      <c r="E87" s="10">
        <v>3245</v>
      </c>
      <c r="F87" s="10">
        <f t="shared" si="12"/>
        <v>3894</v>
      </c>
      <c r="G87" s="11">
        <v>3570</v>
      </c>
      <c r="H87" s="11">
        <f t="shared" si="13"/>
        <v>4284</v>
      </c>
      <c r="I87" s="11">
        <f t="shared" si="14"/>
        <v>3927</v>
      </c>
      <c r="J87" s="11">
        <f t="shared" si="11"/>
        <v>4712.3999999999996</v>
      </c>
    </row>
    <row r="88" spans="2:10" ht="30">
      <c r="B88" s="9" t="s">
        <v>149</v>
      </c>
      <c r="C88" s="20" t="s">
        <v>65</v>
      </c>
      <c r="D88" s="9" t="s">
        <v>32</v>
      </c>
      <c r="E88" s="10">
        <v>3410</v>
      </c>
      <c r="F88" s="10">
        <f t="shared" si="12"/>
        <v>4092</v>
      </c>
      <c r="G88" s="11">
        <v>3750</v>
      </c>
      <c r="H88" s="11">
        <f t="shared" si="13"/>
        <v>4500</v>
      </c>
      <c r="I88" s="11">
        <v>8745</v>
      </c>
      <c r="J88" s="11">
        <f t="shared" si="11"/>
        <v>10494</v>
      </c>
    </row>
    <row r="89" spans="2:10" ht="30">
      <c r="B89" s="9" t="s">
        <v>150</v>
      </c>
      <c r="C89" s="18" t="s">
        <v>75</v>
      </c>
      <c r="D89" s="9" t="s">
        <v>32</v>
      </c>
      <c r="E89" s="10">
        <v>3060</v>
      </c>
      <c r="F89" s="10">
        <f t="shared" si="12"/>
        <v>3672</v>
      </c>
      <c r="G89" s="11">
        <v>3370</v>
      </c>
      <c r="H89" s="11">
        <f t="shared" si="13"/>
        <v>4044</v>
      </c>
      <c r="I89" s="11">
        <f>G89*1.1</f>
        <v>3707</v>
      </c>
      <c r="J89" s="11">
        <f t="shared" si="11"/>
        <v>4448.3999999999996</v>
      </c>
    </row>
    <row r="90" spans="2:10" ht="30">
      <c r="B90" s="9" t="s">
        <v>151</v>
      </c>
      <c r="C90" s="18" t="s">
        <v>81</v>
      </c>
      <c r="D90" s="9" t="s">
        <v>32</v>
      </c>
      <c r="E90" s="10">
        <v>3100</v>
      </c>
      <c r="F90" s="10">
        <f t="shared" si="12"/>
        <v>3720</v>
      </c>
      <c r="G90" s="11">
        <v>3400</v>
      </c>
      <c r="H90" s="11">
        <f t="shared" si="13"/>
        <v>4080</v>
      </c>
      <c r="I90" s="11">
        <f>G90*1.1</f>
        <v>3740</v>
      </c>
      <c r="J90" s="11">
        <f t="shared" si="11"/>
        <v>4488</v>
      </c>
    </row>
    <row r="91" spans="2:10" ht="45">
      <c r="B91" s="9" t="s">
        <v>152</v>
      </c>
      <c r="C91" s="18" t="s">
        <v>44</v>
      </c>
      <c r="D91" s="9" t="s">
        <v>45</v>
      </c>
      <c r="E91" s="10">
        <v>390</v>
      </c>
      <c r="F91" s="10">
        <f t="shared" si="12"/>
        <v>468</v>
      </c>
      <c r="G91" s="11">
        <v>430</v>
      </c>
      <c r="H91" s="11">
        <f t="shared" si="13"/>
        <v>516</v>
      </c>
      <c r="I91" s="11">
        <v>850</v>
      </c>
      <c r="J91" s="11">
        <f t="shared" si="11"/>
        <v>1020</v>
      </c>
    </row>
    <row r="92" spans="2:10" ht="45">
      <c r="B92" s="9" t="s">
        <v>153</v>
      </c>
      <c r="C92" s="18" t="s">
        <v>101</v>
      </c>
      <c r="D92" s="9" t="s">
        <v>32</v>
      </c>
      <c r="E92" s="10">
        <v>4035</v>
      </c>
      <c r="F92" s="10">
        <f t="shared" si="12"/>
        <v>4842</v>
      </c>
      <c r="G92" s="11">
        <v>4440</v>
      </c>
      <c r="H92" s="11">
        <f t="shared" si="13"/>
        <v>5328</v>
      </c>
      <c r="I92" s="11">
        <f>G92*1.1</f>
        <v>4884</v>
      </c>
      <c r="J92" s="11">
        <f t="shared" si="11"/>
        <v>5860.8</v>
      </c>
    </row>
    <row r="93" spans="2:10" ht="60">
      <c r="B93" s="9" t="s">
        <v>154</v>
      </c>
      <c r="C93" s="18" t="s">
        <v>47</v>
      </c>
      <c r="D93" s="9" t="s">
        <v>48</v>
      </c>
      <c r="E93" s="10">
        <v>4600</v>
      </c>
      <c r="F93" s="10">
        <v>5520</v>
      </c>
      <c r="G93" s="11">
        <f>E93*1.1</f>
        <v>5060</v>
      </c>
      <c r="H93" s="11">
        <f t="shared" si="13"/>
        <v>6072</v>
      </c>
      <c r="I93" s="11">
        <f>G93*1.1</f>
        <v>5566</v>
      </c>
      <c r="J93" s="11">
        <f t="shared" si="11"/>
        <v>6679.2</v>
      </c>
    </row>
    <row r="94" spans="2:10" ht="60">
      <c r="B94" s="9" t="s">
        <v>155</v>
      </c>
      <c r="C94" s="18" t="s">
        <v>50</v>
      </c>
      <c r="D94" s="9" t="s">
        <v>48</v>
      </c>
      <c r="E94" s="10">
        <v>6515</v>
      </c>
      <c r="F94" s="10">
        <v>7818</v>
      </c>
      <c r="G94" s="11">
        <v>7170</v>
      </c>
      <c r="H94" s="11">
        <f t="shared" si="13"/>
        <v>8604</v>
      </c>
      <c r="I94" s="11">
        <f>G94*1.1</f>
        <v>7887</v>
      </c>
      <c r="J94" s="11">
        <f t="shared" si="11"/>
        <v>9464.4</v>
      </c>
    </row>
    <row r="95" spans="2:10" ht="60">
      <c r="B95" s="9" t="s">
        <v>156</v>
      </c>
      <c r="C95" s="18" t="s">
        <v>52</v>
      </c>
      <c r="D95" s="9" t="s">
        <v>48</v>
      </c>
      <c r="E95" s="10">
        <v>10105</v>
      </c>
      <c r="F95" s="10">
        <v>12126</v>
      </c>
      <c r="G95" s="11">
        <v>11110</v>
      </c>
      <c r="H95" s="11">
        <f t="shared" si="13"/>
        <v>13332</v>
      </c>
      <c r="I95" s="11">
        <f>G95*1.1</f>
        <v>12221</v>
      </c>
      <c r="J95" s="11">
        <f t="shared" si="11"/>
        <v>14665.2</v>
      </c>
    </row>
    <row r="96" spans="2:10" ht="45">
      <c r="B96" s="9" t="s">
        <v>157</v>
      </c>
      <c r="C96" s="18" t="s">
        <v>158</v>
      </c>
      <c r="D96" s="9" t="s">
        <v>48</v>
      </c>
      <c r="E96" s="10">
        <v>16860</v>
      </c>
      <c r="F96" s="10">
        <f>E96*1.2</f>
        <v>20232</v>
      </c>
      <c r="G96" s="11">
        <v>18550</v>
      </c>
      <c r="H96" s="11">
        <f t="shared" si="13"/>
        <v>22260</v>
      </c>
      <c r="I96" s="11">
        <f>G96*1.1</f>
        <v>20405</v>
      </c>
      <c r="J96" s="11">
        <f t="shared" si="11"/>
        <v>24486</v>
      </c>
    </row>
    <row r="97" spans="2:10" s="2" customFormat="1" ht="24.75" customHeight="1">
      <c r="B97" s="19" t="s">
        <v>159</v>
      </c>
      <c r="C97" s="16" t="s">
        <v>160</v>
      </c>
      <c r="D97" s="22"/>
      <c r="E97" s="23"/>
      <c r="F97" s="23"/>
      <c r="G97" s="11"/>
      <c r="H97" s="11"/>
      <c r="I97" s="11"/>
      <c r="J97" s="11"/>
    </row>
    <row r="98" spans="2:10" ht="30">
      <c r="B98" s="9" t="s">
        <v>161</v>
      </c>
      <c r="C98" s="18" t="s">
        <v>162</v>
      </c>
      <c r="D98" s="9" t="s">
        <v>32</v>
      </c>
      <c r="E98" s="10">
        <v>5310</v>
      </c>
      <c r="F98" s="10">
        <f t="shared" ref="F98:F107" si="15">E98*1.2</f>
        <v>6372</v>
      </c>
      <c r="G98" s="11">
        <v>5840</v>
      </c>
      <c r="H98" s="11">
        <f t="shared" si="13"/>
        <v>7008</v>
      </c>
      <c r="I98" s="11">
        <f>G98*1.1</f>
        <v>6424</v>
      </c>
      <c r="J98" s="11">
        <f t="shared" si="11"/>
        <v>7708.8</v>
      </c>
    </row>
    <row r="99" spans="2:10" ht="30">
      <c r="B99" s="9" t="s">
        <v>163</v>
      </c>
      <c r="C99" s="18" t="s">
        <v>164</v>
      </c>
      <c r="D99" s="9" t="s">
        <v>32</v>
      </c>
      <c r="E99" s="10">
        <v>5310</v>
      </c>
      <c r="F99" s="10">
        <f t="shared" si="15"/>
        <v>6372</v>
      </c>
      <c r="G99" s="11">
        <v>5840</v>
      </c>
      <c r="H99" s="11">
        <f t="shared" si="13"/>
        <v>7008</v>
      </c>
      <c r="I99" s="11">
        <f>G99*1.1</f>
        <v>6424</v>
      </c>
      <c r="J99" s="11">
        <f t="shared" si="11"/>
        <v>7708.8</v>
      </c>
    </row>
    <row r="100" spans="2:10" ht="30">
      <c r="B100" s="9" t="s">
        <v>165</v>
      </c>
      <c r="C100" s="18" t="s">
        <v>166</v>
      </c>
      <c r="D100" s="9" t="s">
        <v>32</v>
      </c>
      <c r="E100" s="10">
        <v>11680</v>
      </c>
      <c r="F100" s="10">
        <f t="shared" si="15"/>
        <v>14016</v>
      </c>
      <c r="G100" s="11">
        <v>12850</v>
      </c>
      <c r="H100" s="11">
        <f t="shared" si="13"/>
        <v>15420</v>
      </c>
      <c r="I100" s="11">
        <f>G100*1.1</f>
        <v>14135</v>
      </c>
      <c r="J100" s="11">
        <f t="shared" si="11"/>
        <v>16962</v>
      </c>
    </row>
    <row r="101" spans="2:10" ht="30">
      <c r="B101" s="9" t="s">
        <v>167</v>
      </c>
      <c r="C101" s="18" t="s">
        <v>168</v>
      </c>
      <c r="D101" s="9" t="s">
        <v>32</v>
      </c>
      <c r="E101" s="10">
        <v>15600</v>
      </c>
      <c r="F101" s="10">
        <f t="shared" si="15"/>
        <v>18720</v>
      </c>
      <c r="G101" s="11">
        <f>E101*1.1</f>
        <v>17160</v>
      </c>
      <c r="H101" s="11">
        <f t="shared" si="13"/>
        <v>20592</v>
      </c>
      <c r="I101" s="11">
        <f>G101*1.1</f>
        <v>18876</v>
      </c>
      <c r="J101" s="11">
        <f t="shared" si="11"/>
        <v>22651.200000000001</v>
      </c>
    </row>
    <row r="102" spans="2:10" ht="30">
      <c r="B102" s="9" t="s">
        <v>169</v>
      </c>
      <c r="C102" s="18" t="s">
        <v>73</v>
      </c>
      <c r="D102" s="9" t="s">
        <v>32</v>
      </c>
      <c r="E102" s="10">
        <v>15540</v>
      </c>
      <c r="F102" s="10">
        <f t="shared" si="15"/>
        <v>18648</v>
      </c>
      <c r="G102" s="11">
        <v>17095</v>
      </c>
      <c r="H102" s="11">
        <f t="shared" si="13"/>
        <v>20514</v>
      </c>
      <c r="I102" s="11">
        <f>G102*1.1</f>
        <v>18804.5</v>
      </c>
      <c r="J102" s="11">
        <f t="shared" si="11"/>
        <v>22565.4</v>
      </c>
    </row>
    <row r="103" spans="2:10" ht="45">
      <c r="B103" s="9" t="s">
        <v>170</v>
      </c>
      <c r="C103" s="18" t="s">
        <v>44</v>
      </c>
      <c r="D103" s="9" t="s">
        <v>69</v>
      </c>
      <c r="E103" s="10">
        <v>390</v>
      </c>
      <c r="F103" s="10">
        <f t="shared" si="15"/>
        <v>468</v>
      </c>
      <c r="G103" s="11">
        <v>430</v>
      </c>
      <c r="H103" s="11">
        <f t="shared" si="13"/>
        <v>516</v>
      </c>
      <c r="I103" s="11">
        <v>850</v>
      </c>
      <c r="J103" s="11">
        <f t="shared" si="11"/>
        <v>1020</v>
      </c>
    </row>
    <row r="104" spans="2:10" ht="45">
      <c r="B104" s="9" t="s">
        <v>171</v>
      </c>
      <c r="C104" s="18" t="s">
        <v>106</v>
      </c>
      <c r="D104" s="9" t="s">
        <v>32</v>
      </c>
      <c r="E104" s="10">
        <v>7465</v>
      </c>
      <c r="F104" s="10">
        <f t="shared" si="15"/>
        <v>8958</v>
      </c>
      <c r="G104" s="11">
        <v>8210</v>
      </c>
      <c r="H104" s="11">
        <f t="shared" si="13"/>
        <v>9852</v>
      </c>
      <c r="I104" s="11">
        <f t="shared" ref="I104:I122" si="16">G104*1.1</f>
        <v>9031</v>
      </c>
      <c r="J104" s="11">
        <f t="shared" si="11"/>
        <v>10837.2</v>
      </c>
    </row>
    <row r="105" spans="2:10" ht="45">
      <c r="B105" s="9" t="s">
        <v>172</v>
      </c>
      <c r="C105" s="18" t="s">
        <v>108</v>
      </c>
      <c r="D105" s="9" t="s">
        <v>32</v>
      </c>
      <c r="E105" s="10">
        <v>11075</v>
      </c>
      <c r="F105" s="10">
        <f t="shared" si="15"/>
        <v>13290</v>
      </c>
      <c r="G105" s="11">
        <v>12180</v>
      </c>
      <c r="H105" s="11">
        <f t="shared" si="13"/>
        <v>14616</v>
      </c>
      <c r="I105" s="11">
        <f t="shared" si="16"/>
        <v>13398</v>
      </c>
      <c r="J105" s="11">
        <f t="shared" si="11"/>
        <v>16077.6</v>
      </c>
    </row>
    <row r="106" spans="2:10" ht="45">
      <c r="B106" s="9" t="s">
        <v>173</v>
      </c>
      <c r="C106" s="18" t="s">
        <v>110</v>
      </c>
      <c r="D106" s="9" t="s">
        <v>32</v>
      </c>
      <c r="E106" s="10">
        <v>14895</v>
      </c>
      <c r="F106" s="10">
        <f t="shared" si="15"/>
        <v>17874</v>
      </c>
      <c r="G106" s="11">
        <v>16385</v>
      </c>
      <c r="H106" s="11">
        <f t="shared" si="13"/>
        <v>19662</v>
      </c>
      <c r="I106" s="11">
        <f t="shared" si="16"/>
        <v>18023.5</v>
      </c>
      <c r="J106" s="11">
        <f t="shared" si="11"/>
        <v>21628.2</v>
      </c>
    </row>
    <row r="107" spans="2:10" ht="45">
      <c r="B107" s="9" t="s">
        <v>174</v>
      </c>
      <c r="C107" s="18" t="s">
        <v>112</v>
      </c>
      <c r="D107" s="9" t="s">
        <v>32</v>
      </c>
      <c r="E107" s="10">
        <v>16610</v>
      </c>
      <c r="F107" s="10">
        <f t="shared" si="15"/>
        <v>19932</v>
      </c>
      <c r="G107" s="11">
        <v>18270</v>
      </c>
      <c r="H107" s="11">
        <f t="shared" si="13"/>
        <v>21924</v>
      </c>
      <c r="I107" s="11">
        <f t="shared" si="16"/>
        <v>20097</v>
      </c>
      <c r="J107" s="11">
        <f t="shared" si="11"/>
        <v>24116.400000000001</v>
      </c>
    </row>
    <row r="108" spans="2:10" ht="29.25" customHeight="1">
      <c r="B108" s="19" t="s">
        <v>175</v>
      </c>
      <c r="C108" s="16" t="s">
        <v>176</v>
      </c>
      <c r="D108" s="9"/>
      <c r="E108" s="10"/>
      <c r="F108" s="10"/>
      <c r="G108" s="11"/>
      <c r="H108" s="11"/>
      <c r="I108" s="11"/>
      <c r="J108" s="11"/>
    </row>
    <row r="109" spans="2:10" ht="30">
      <c r="B109" s="9" t="s">
        <v>177</v>
      </c>
      <c r="C109" s="18" t="s">
        <v>79</v>
      </c>
      <c r="D109" s="9" t="s">
        <v>32</v>
      </c>
      <c r="E109" s="10">
        <v>3990</v>
      </c>
      <c r="F109" s="10">
        <f>E109*1.2</f>
        <v>4788</v>
      </c>
      <c r="G109" s="11">
        <v>4390</v>
      </c>
      <c r="H109" s="11">
        <f t="shared" si="13"/>
        <v>5268</v>
      </c>
      <c r="I109" s="11">
        <f t="shared" si="16"/>
        <v>4829</v>
      </c>
      <c r="J109" s="11">
        <f t="shared" si="11"/>
        <v>5794.8</v>
      </c>
    </row>
    <row r="110" spans="2:10">
      <c r="B110" s="9" t="s">
        <v>178</v>
      </c>
      <c r="C110" s="18" t="s">
        <v>179</v>
      </c>
      <c r="D110" s="9" t="s">
        <v>180</v>
      </c>
      <c r="E110" s="10">
        <v>130</v>
      </c>
      <c r="F110" s="10">
        <f>E110*1.2</f>
        <v>156</v>
      </c>
      <c r="G110" s="11">
        <v>145</v>
      </c>
      <c r="H110" s="11">
        <f t="shared" si="13"/>
        <v>174</v>
      </c>
      <c r="I110" s="11">
        <f t="shared" si="16"/>
        <v>159.5</v>
      </c>
      <c r="J110" s="11">
        <f t="shared" si="11"/>
        <v>191.4</v>
      </c>
    </row>
    <row r="111" spans="2:10">
      <c r="B111" s="9" t="s">
        <v>181</v>
      </c>
      <c r="C111" s="18" t="s">
        <v>182</v>
      </c>
      <c r="D111" s="9" t="s">
        <v>180</v>
      </c>
      <c r="E111" s="10">
        <v>130</v>
      </c>
      <c r="F111" s="10">
        <f>E111*1.2</f>
        <v>156</v>
      </c>
      <c r="G111" s="11">
        <v>145</v>
      </c>
      <c r="H111" s="11">
        <f t="shared" si="13"/>
        <v>174</v>
      </c>
      <c r="I111" s="11">
        <f t="shared" si="16"/>
        <v>159.5</v>
      </c>
      <c r="J111" s="11">
        <f t="shared" si="11"/>
        <v>191.4</v>
      </c>
    </row>
    <row r="112" spans="2:10" ht="45" customHeight="1">
      <c r="B112" s="9" t="s">
        <v>183</v>
      </c>
      <c r="C112" s="24" t="s">
        <v>184</v>
      </c>
      <c r="D112" s="9" t="s">
        <v>32</v>
      </c>
      <c r="E112" s="10">
        <v>1020</v>
      </c>
      <c r="F112" s="10">
        <f>E112*1.2</f>
        <v>1224</v>
      </c>
      <c r="G112" s="11">
        <v>1120</v>
      </c>
      <c r="H112" s="11">
        <f t="shared" si="13"/>
        <v>1344</v>
      </c>
      <c r="I112" s="11">
        <f t="shared" si="16"/>
        <v>1232</v>
      </c>
      <c r="J112" s="11">
        <f t="shared" si="11"/>
        <v>1478.4</v>
      </c>
    </row>
    <row r="113" spans="2:10" ht="30" customHeight="1">
      <c r="B113" s="9" t="s">
        <v>185</v>
      </c>
      <c r="C113" s="24" t="s">
        <v>186</v>
      </c>
      <c r="D113" s="9" t="s">
        <v>32</v>
      </c>
      <c r="E113" s="10">
        <v>1230</v>
      </c>
      <c r="F113" s="10">
        <f>E113*1.2</f>
        <v>1476</v>
      </c>
      <c r="G113" s="11">
        <v>1350</v>
      </c>
      <c r="H113" s="11">
        <f t="shared" si="13"/>
        <v>1620</v>
      </c>
      <c r="I113" s="11">
        <f t="shared" si="16"/>
        <v>1485</v>
      </c>
      <c r="J113" s="11">
        <f t="shared" si="11"/>
        <v>1782</v>
      </c>
    </row>
    <row r="114" spans="2:10" ht="30" customHeight="1">
      <c r="B114" s="9" t="s">
        <v>187</v>
      </c>
      <c r="C114" s="24" t="s">
        <v>188</v>
      </c>
      <c r="D114" s="25" t="s">
        <v>189</v>
      </c>
      <c r="E114" s="10">
        <v>920</v>
      </c>
      <c r="F114" s="10">
        <f t="shared" ref="F114:F118" si="17">E114*1.2</f>
        <v>1104</v>
      </c>
      <c r="G114" s="11">
        <v>1010</v>
      </c>
      <c r="H114" s="11">
        <f t="shared" si="13"/>
        <v>1212</v>
      </c>
      <c r="I114" s="11">
        <f t="shared" si="16"/>
        <v>1111</v>
      </c>
      <c r="J114" s="11">
        <f t="shared" si="11"/>
        <v>1333.2</v>
      </c>
    </row>
    <row r="115" spans="2:10" ht="60">
      <c r="B115" s="9" t="s">
        <v>190</v>
      </c>
      <c r="C115" s="18" t="s">
        <v>34</v>
      </c>
      <c r="D115" s="9" t="s">
        <v>32</v>
      </c>
      <c r="E115" s="10">
        <v>390</v>
      </c>
      <c r="F115" s="10">
        <f t="shared" si="17"/>
        <v>468</v>
      </c>
      <c r="G115" s="11">
        <v>430</v>
      </c>
      <c r="H115" s="11">
        <f t="shared" si="13"/>
        <v>516</v>
      </c>
      <c r="I115" s="11">
        <f t="shared" si="16"/>
        <v>473</v>
      </c>
      <c r="J115" s="11">
        <f t="shared" si="11"/>
        <v>567.6</v>
      </c>
    </row>
    <row r="116" spans="2:10" ht="45">
      <c r="B116" s="9" t="s">
        <v>191</v>
      </c>
      <c r="C116" s="18" t="s">
        <v>36</v>
      </c>
      <c r="D116" s="9" t="s">
        <v>32</v>
      </c>
      <c r="E116" s="10">
        <v>390</v>
      </c>
      <c r="F116" s="10">
        <f t="shared" si="17"/>
        <v>468</v>
      </c>
      <c r="G116" s="11">
        <v>430</v>
      </c>
      <c r="H116" s="11">
        <f t="shared" si="13"/>
        <v>516</v>
      </c>
      <c r="I116" s="11">
        <f t="shared" si="16"/>
        <v>473</v>
      </c>
      <c r="J116" s="11">
        <f t="shared" si="11"/>
        <v>567.6</v>
      </c>
    </row>
    <row r="117" spans="2:10" ht="60">
      <c r="B117" s="9" t="s">
        <v>192</v>
      </c>
      <c r="C117" s="18" t="s">
        <v>38</v>
      </c>
      <c r="D117" s="9" t="s">
        <v>32</v>
      </c>
      <c r="E117" s="10">
        <v>390</v>
      </c>
      <c r="F117" s="10">
        <f t="shared" si="17"/>
        <v>468</v>
      </c>
      <c r="G117" s="11">
        <v>430</v>
      </c>
      <c r="H117" s="11">
        <f t="shared" si="13"/>
        <v>516</v>
      </c>
      <c r="I117" s="11">
        <f t="shared" si="16"/>
        <v>473</v>
      </c>
      <c r="J117" s="11">
        <f t="shared" si="11"/>
        <v>567.6</v>
      </c>
    </row>
    <row r="118" spans="2:10" ht="45">
      <c r="B118" s="9" t="s">
        <v>193</v>
      </c>
      <c r="C118" s="18" t="s">
        <v>40</v>
      </c>
      <c r="D118" s="9" t="s">
        <v>32</v>
      </c>
      <c r="E118" s="10">
        <v>390</v>
      </c>
      <c r="F118" s="10">
        <f t="shared" si="17"/>
        <v>468</v>
      </c>
      <c r="G118" s="11">
        <v>430</v>
      </c>
      <c r="H118" s="11">
        <f t="shared" si="13"/>
        <v>516</v>
      </c>
      <c r="I118" s="11">
        <f t="shared" si="16"/>
        <v>473</v>
      </c>
      <c r="J118" s="11">
        <f t="shared" si="11"/>
        <v>567.6</v>
      </c>
    </row>
    <row r="119" spans="2:10" ht="75">
      <c r="B119" s="9" t="s">
        <v>194</v>
      </c>
      <c r="C119" s="18" t="s">
        <v>58</v>
      </c>
      <c r="D119" s="9" t="s">
        <v>32</v>
      </c>
      <c r="E119" s="10">
        <v>1325</v>
      </c>
      <c r="F119" s="10">
        <f t="shared" ref="F119:F125" si="18">E119*1.2</f>
        <v>1590</v>
      </c>
      <c r="G119" s="11">
        <v>1460</v>
      </c>
      <c r="H119" s="11">
        <f t="shared" si="13"/>
        <v>1752</v>
      </c>
      <c r="I119" s="11">
        <f t="shared" si="16"/>
        <v>1606</v>
      </c>
      <c r="J119" s="11">
        <f t="shared" si="11"/>
        <v>1927.2</v>
      </c>
    </row>
    <row r="120" spans="2:10" ht="30">
      <c r="B120" s="9" t="s">
        <v>195</v>
      </c>
      <c r="C120" s="18" t="s">
        <v>196</v>
      </c>
      <c r="D120" s="9" t="s">
        <v>32</v>
      </c>
      <c r="E120" s="10">
        <v>1340</v>
      </c>
      <c r="F120" s="10">
        <f t="shared" si="18"/>
        <v>1608</v>
      </c>
      <c r="G120" s="11">
        <v>1475</v>
      </c>
      <c r="H120" s="11">
        <f t="shared" si="13"/>
        <v>1770</v>
      </c>
      <c r="I120" s="11">
        <f t="shared" si="16"/>
        <v>1622.5</v>
      </c>
      <c r="J120" s="11">
        <f t="shared" si="11"/>
        <v>1947</v>
      </c>
    </row>
    <row r="121" spans="2:10" ht="30">
      <c r="B121" s="9" t="s">
        <v>197</v>
      </c>
      <c r="C121" s="18" t="s">
        <v>198</v>
      </c>
      <c r="D121" s="9" t="s">
        <v>32</v>
      </c>
      <c r="E121" s="10">
        <v>3550</v>
      </c>
      <c r="F121" s="10">
        <f t="shared" si="18"/>
        <v>4260</v>
      </c>
      <c r="G121" s="11">
        <v>3900</v>
      </c>
      <c r="H121" s="11">
        <f t="shared" si="13"/>
        <v>4680</v>
      </c>
      <c r="I121" s="11">
        <f t="shared" si="16"/>
        <v>4290</v>
      </c>
      <c r="J121" s="11">
        <f t="shared" si="11"/>
        <v>5148</v>
      </c>
    </row>
    <row r="122" spans="2:10" ht="30">
      <c r="B122" s="9" t="s">
        <v>199</v>
      </c>
      <c r="C122" s="18" t="s">
        <v>91</v>
      </c>
      <c r="D122" s="9" t="s">
        <v>32</v>
      </c>
      <c r="E122" s="10">
        <v>3410</v>
      </c>
      <c r="F122" s="10">
        <f t="shared" si="18"/>
        <v>4092</v>
      </c>
      <c r="G122" s="11">
        <v>3700</v>
      </c>
      <c r="H122" s="11">
        <f t="shared" si="13"/>
        <v>4440</v>
      </c>
      <c r="I122" s="11">
        <f t="shared" si="16"/>
        <v>4070</v>
      </c>
      <c r="J122" s="11">
        <f t="shared" si="11"/>
        <v>4884</v>
      </c>
    </row>
    <row r="123" spans="2:10" ht="54" customHeight="1">
      <c r="B123" s="9" t="s">
        <v>200</v>
      </c>
      <c r="C123" s="18" t="s">
        <v>201</v>
      </c>
      <c r="D123" s="9" t="s">
        <v>69</v>
      </c>
      <c r="E123" s="10">
        <v>370</v>
      </c>
      <c r="F123" s="10">
        <f t="shared" si="18"/>
        <v>444</v>
      </c>
      <c r="G123" s="11">
        <v>410</v>
      </c>
      <c r="H123" s="11">
        <f t="shared" si="13"/>
        <v>492</v>
      </c>
      <c r="I123" s="11">
        <v>850</v>
      </c>
      <c r="J123" s="11">
        <f t="shared" si="11"/>
        <v>1020</v>
      </c>
    </row>
    <row r="124" spans="2:10" ht="45">
      <c r="B124" s="9" t="s">
        <v>202</v>
      </c>
      <c r="C124" s="18" t="s">
        <v>203</v>
      </c>
      <c r="D124" s="9" t="s">
        <v>32</v>
      </c>
      <c r="E124" s="10">
        <v>9815</v>
      </c>
      <c r="F124" s="10">
        <f t="shared" si="18"/>
        <v>11778</v>
      </c>
      <c r="G124" s="11">
        <v>10800</v>
      </c>
      <c r="H124" s="11">
        <f t="shared" si="13"/>
        <v>12960</v>
      </c>
      <c r="I124" s="11">
        <f t="shared" ref="I124:I155" si="19">G124*1.1</f>
        <v>11880</v>
      </c>
      <c r="J124" s="11">
        <f t="shared" si="11"/>
        <v>14256</v>
      </c>
    </row>
    <row r="125" spans="2:10" ht="45">
      <c r="B125" s="9" t="s">
        <v>204</v>
      </c>
      <c r="C125" s="18" t="s">
        <v>205</v>
      </c>
      <c r="D125" s="9" t="s">
        <v>32</v>
      </c>
      <c r="E125" s="10">
        <v>8430</v>
      </c>
      <c r="F125" s="10">
        <f t="shared" si="18"/>
        <v>10116</v>
      </c>
      <c r="G125" s="11">
        <v>9275</v>
      </c>
      <c r="H125" s="11">
        <f t="shared" si="13"/>
        <v>11130</v>
      </c>
      <c r="I125" s="11">
        <f t="shared" si="19"/>
        <v>10202.5</v>
      </c>
      <c r="J125" s="11">
        <f t="shared" si="11"/>
        <v>12243</v>
      </c>
    </row>
    <row r="126" spans="2:10" ht="30">
      <c r="B126" s="9" t="s">
        <v>206</v>
      </c>
      <c r="C126" s="18" t="s">
        <v>207</v>
      </c>
      <c r="D126" s="9" t="s">
        <v>20</v>
      </c>
      <c r="E126" s="10">
        <v>80</v>
      </c>
      <c r="F126" s="10">
        <v>96</v>
      </c>
      <c r="G126" s="11">
        <v>90</v>
      </c>
      <c r="H126" s="11">
        <f t="shared" si="13"/>
        <v>108</v>
      </c>
      <c r="I126" s="11">
        <f t="shared" si="19"/>
        <v>99</v>
      </c>
      <c r="J126" s="11">
        <f t="shared" si="11"/>
        <v>118.8</v>
      </c>
    </row>
    <row r="127" spans="2:10">
      <c r="B127" s="9" t="s">
        <v>208</v>
      </c>
      <c r="C127" s="26" t="s">
        <v>209</v>
      </c>
      <c r="D127" s="27" t="s">
        <v>210</v>
      </c>
      <c r="E127" s="28">
        <v>920</v>
      </c>
      <c r="F127" s="28">
        <v>1104</v>
      </c>
      <c r="G127" s="11">
        <v>1010</v>
      </c>
      <c r="H127" s="11">
        <f t="shared" si="13"/>
        <v>1212</v>
      </c>
      <c r="I127" s="11">
        <f t="shared" si="19"/>
        <v>1111</v>
      </c>
      <c r="J127" s="11">
        <f t="shared" si="11"/>
        <v>1333.2</v>
      </c>
    </row>
    <row r="128" spans="2:10" ht="45">
      <c r="B128" s="9" t="s">
        <v>211</v>
      </c>
      <c r="C128" s="29" t="s">
        <v>212</v>
      </c>
      <c r="D128" s="30" t="s">
        <v>48</v>
      </c>
      <c r="E128" s="31">
        <v>1230</v>
      </c>
      <c r="F128" s="32">
        <v>1476</v>
      </c>
      <c r="G128" s="11">
        <v>1355</v>
      </c>
      <c r="H128" s="11">
        <f t="shared" si="13"/>
        <v>1626</v>
      </c>
      <c r="I128" s="11">
        <f t="shared" si="19"/>
        <v>1490.5</v>
      </c>
      <c r="J128" s="11">
        <f t="shared" si="11"/>
        <v>1788.6</v>
      </c>
    </row>
    <row r="129" spans="2:10" ht="45">
      <c r="B129" s="9" t="s">
        <v>213</v>
      </c>
      <c r="C129" s="33" t="s">
        <v>214</v>
      </c>
      <c r="D129" s="34" t="s">
        <v>48</v>
      </c>
      <c r="E129" s="31">
        <v>1020</v>
      </c>
      <c r="F129" s="28">
        <v>1224</v>
      </c>
      <c r="G129" s="11">
        <v>1120</v>
      </c>
      <c r="H129" s="11">
        <f t="shared" si="13"/>
        <v>1344</v>
      </c>
      <c r="I129" s="11">
        <f t="shared" si="19"/>
        <v>1232</v>
      </c>
      <c r="J129" s="11">
        <f t="shared" si="11"/>
        <v>1478.4</v>
      </c>
    </row>
    <row r="130" spans="2:10" ht="23.25" customHeight="1">
      <c r="B130" s="19" t="s">
        <v>215</v>
      </c>
      <c r="C130" s="16" t="s">
        <v>216</v>
      </c>
      <c r="D130" s="9"/>
      <c r="E130" s="10"/>
      <c r="F130" s="10"/>
      <c r="G130" s="11"/>
      <c r="H130" s="11"/>
      <c r="I130" s="11"/>
      <c r="J130" s="11"/>
    </row>
    <row r="131" spans="2:10" ht="30">
      <c r="B131" s="9" t="s">
        <v>217</v>
      </c>
      <c r="C131" s="18" t="s">
        <v>218</v>
      </c>
      <c r="D131" s="9" t="s">
        <v>219</v>
      </c>
      <c r="E131" s="10">
        <v>225</v>
      </c>
      <c r="F131" s="10">
        <f>E131*1.2</f>
        <v>270</v>
      </c>
      <c r="G131" s="11">
        <v>250</v>
      </c>
      <c r="H131" s="11">
        <f t="shared" si="13"/>
        <v>300</v>
      </c>
      <c r="I131" s="11">
        <f t="shared" si="19"/>
        <v>275</v>
      </c>
      <c r="J131" s="11">
        <f t="shared" si="11"/>
        <v>330</v>
      </c>
    </row>
    <row r="132" spans="2:10" ht="30">
      <c r="B132" s="9" t="s">
        <v>220</v>
      </c>
      <c r="C132" s="18" t="s">
        <v>221</v>
      </c>
      <c r="D132" s="9" t="s">
        <v>219</v>
      </c>
      <c r="E132" s="10">
        <v>195</v>
      </c>
      <c r="F132" s="10">
        <f>E132*1.2</f>
        <v>234</v>
      </c>
      <c r="G132" s="11">
        <v>210</v>
      </c>
      <c r="H132" s="11">
        <f t="shared" si="13"/>
        <v>252</v>
      </c>
      <c r="I132" s="11">
        <f t="shared" si="19"/>
        <v>231</v>
      </c>
      <c r="J132" s="11">
        <f t="shared" si="11"/>
        <v>277.2</v>
      </c>
    </row>
    <row r="133" spans="2:10" ht="30">
      <c r="B133" s="9" t="s">
        <v>222</v>
      </c>
      <c r="C133" s="18" t="s">
        <v>223</v>
      </c>
      <c r="D133" s="9" t="s">
        <v>219</v>
      </c>
      <c r="E133" s="10">
        <v>220</v>
      </c>
      <c r="F133" s="10">
        <f>E133*1.2</f>
        <v>264</v>
      </c>
      <c r="G133" s="11">
        <v>240</v>
      </c>
      <c r="H133" s="11">
        <f t="shared" si="13"/>
        <v>288</v>
      </c>
      <c r="I133" s="11">
        <f t="shared" si="19"/>
        <v>264</v>
      </c>
      <c r="J133" s="11">
        <f t="shared" si="11"/>
        <v>316.8</v>
      </c>
    </row>
    <row r="134" spans="2:10">
      <c r="B134" s="9" t="s">
        <v>224</v>
      </c>
      <c r="C134" s="18" t="s">
        <v>225</v>
      </c>
      <c r="D134" s="9" t="s">
        <v>219</v>
      </c>
      <c r="E134" s="10">
        <v>205</v>
      </c>
      <c r="F134" s="10">
        <f>E134*1.2</f>
        <v>246</v>
      </c>
      <c r="G134" s="11">
        <v>230</v>
      </c>
      <c r="H134" s="11">
        <f t="shared" si="13"/>
        <v>276</v>
      </c>
      <c r="I134" s="11">
        <f t="shared" si="19"/>
        <v>253</v>
      </c>
      <c r="J134" s="11">
        <f t="shared" si="11"/>
        <v>303.60000000000002</v>
      </c>
    </row>
    <row r="135" spans="2:10">
      <c r="B135" s="9" t="s">
        <v>226</v>
      </c>
      <c r="C135" s="18" t="s">
        <v>227</v>
      </c>
      <c r="D135" s="9" t="s">
        <v>219</v>
      </c>
      <c r="E135" s="10">
        <v>230</v>
      </c>
      <c r="F135" s="10">
        <f t="shared" ref="F135:F191" si="20">E135*1.2</f>
        <v>276</v>
      </c>
      <c r="G135" s="11">
        <v>250</v>
      </c>
      <c r="H135" s="11">
        <f t="shared" si="13"/>
        <v>300</v>
      </c>
      <c r="I135" s="11">
        <f t="shared" si="19"/>
        <v>275</v>
      </c>
      <c r="J135" s="11">
        <f t="shared" si="11"/>
        <v>330</v>
      </c>
    </row>
    <row r="136" spans="2:10">
      <c r="B136" s="9" t="s">
        <v>228</v>
      </c>
      <c r="C136" s="18" t="s">
        <v>229</v>
      </c>
      <c r="D136" s="9" t="s">
        <v>219</v>
      </c>
      <c r="E136" s="10">
        <v>845</v>
      </c>
      <c r="F136" s="10">
        <f t="shared" si="20"/>
        <v>1014</v>
      </c>
      <c r="G136" s="11">
        <v>930</v>
      </c>
      <c r="H136" s="11">
        <f t="shared" si="13"/>
        <v>1116</v>
      </c>
      <c r="I136" s="11">
        <f t="shared" si="19"/>
        <v>1023</v>
      </c>
      <c r="J136" s="11">
        <f t="shared" ref="J136:J192" si="21">I136*1.2</f>
        <v>1227.5999999999999</v>
      </c>
    </row>
    <row r="137" spans="2:10">
      <c r="B137" s="9" t="s">
        <v>230</v>
      </c>
      <c r="C137" s="18" t="s">
        <v>231</v>
      </c>
      <c r="D137" s="9" t="s">
        <v>219</v>
      </c>
      <c r="E137" s="10">
        <v>125</v>
      </c>
      <c r="F137" s="10">
        <f t="shared" si="20"/>
        <v>150</v>
      </c>
      <c r="G137" s="11">
        <v>140</v>
      </c>
      <c r="H137" s="11">
        <f t="shared" si="13"/>
        <v>168</v>
      </c>
      <c r="I137" s="11">
        <f t="shared" si="19"/>
        <v>154</v>
      </c>
      <c r="J137" s="11">
        <f t="shared" si="21"/>
        <v>184.8</v>
      </c>
    </row>
    <row r="138" spans="2:10" ht="30">
      <c r="B138" s="9" t="s">
        <v>232</v>
      </c>
      <c r="C138" s="18" t="s">
        <v>233</v>
      </c>
      <c r="D138" s="9" t="s">
        <v>219</v>
      </c>
      <c r="E138" s="10">
        <v>205</v>
      </c>
      <c r="F138" s="10">
        <f t="shared" si="20"/>
        <v>246</v>
      </c>
      <c r="G138" s="11">
        <v>230</v>
      </c>
      <c r="H138" s="11">
        <f t="shared" si="13"/>
        <v>276</v>
      </c>
      <c r="I138" s="11">
        <f t="shared" si="19"/>
        <v>253</v>
      </c>
      <c r="J138" s="11">
        <f t="shared" si="21"/>
        <v>303.60000000000002</v>
      </c>
    </row>
    <row r="139" spans="2:10" ht="30">
      <c r="B139" s="9" t="s">
        <v>234</v>
      </c>
      <c r="C139" s="18" t="s">
        <v>235</v>
      </c>
      <c r="D139" s="9" t="s">
        <v>219</v>
      </c>
      <c r="E139" s="10">
        <v>645</v>
      </c>
      <c r="F139" s="10">
        <f t="shared" si="20"/>
        <v>774</v>
      </c>
      <c r="G139" s="11">
        <v>710</v>
      </c>
      <c r="H139" s="11">
        <f t="shared" ref="H139:H195" si="22">G139*1.2</f>
        <v>852</v>
      </c>
      <c r="I139" s="11">
        <f t="shared" si="19"/>
        <v>781</v>
      </c>
      <c r="J139" s="11">
        <f t="shared" si="21"/>
        <v>937.2</v>
      </c>
    </row>
    <row r="140" spans="2:10">
      <c r="B140" s="9" t="s">
        <v>236</v>
      </c>
      <c r="C140" s="18" t="s">
        <v>237</v>
      </c>
      <c r="D140" s="9" t="s">
        <v>219</v>
      </c>
      <c r="E140" s="10">
        <v>240</v>
      </c>
      <c r="F140" s="10">
        <f t="shared" si="20"/>
        <v>288</v>
      </c>
      <c r="G140" s="11">
        <v>265</v>
      </c>
      <c r="H140" s="11">
        <f t="shared" si="22"/>
        <v>318</v>
      </c>
      <c r="I140" s="11">
        <f t="shared" si="19"/>
        <v>291.5</v>
      </c>
      <c r="J140" s="11">
        <f t="shared" si="21"/>
        <v>349.8</v>
      </c>
    </row>
    <row r="141" spans="2:10">
      <c r="B141" s="9" t="s">
        <v>238</v>
      </c>
      <c r="C141" s="18" t="s">
        <v>239</v>
      </c>
      <c r="D141" s="9" t="s">
        <v>219</v>
      </c>
      <c r="E141" s="10">
        <v>210</v>
      </c>
      <c r="F141" s="10">
        <f t="shared" si="20"/>
        <v>252</v>
      </c>
      <c r="G141" s="11">
        <v>230</v>
      </c>
      <c r="H141" s="11">
        <f t="shared" si="22"/>
        <v>276</v>
      </c>
      <c r="I141" s="11">
        <f t="shared" si="19"/>
        <v>253</v>
      </c>
      <c r="J141" s="11">
        <f t="shared" si="21"/>
        <v>303.60000000000002</v>
      </c>
    </row>
    <row r="142" spans="2:10" ht="30">
      <c r="B142" s="9" t="s">
        <v>240</v>
      </c>
      <c r="C142" s="18" t="s">
        <v>241</v>
      </c>
      <c r="D142" s="9" t="s">
        <v>219</v>
      </c>
      <c r="E142" s="10">
        <v>240</v>
      </c>
      <c r="F142" s="10">
        <f t="shared" si="20"/>
        <v>288</v>
      </c>
      <c r="G142" s="11">
        <v>265</v>
      </c>
      <c r="H142" s="11">
        <f t="shared" si="22"/>
        <v>318</v>
      </c>
      <c r="I142" s="11">
        <f t="shared" si="19"/>
        <v>291.5</v>
      </c>
      <c r="J142" s="11">
        <f t="shared" si="21"/>
        <v>349.8</v>
      </c>
    </row>
    <row r="143" spans="2:10">
      <c r="B143" s="9" t="s">
        <v>242</v>
      </c>
      <c r="C143" s="18" t="s">
        <v>243</v>
      </c>
      <c r="D143" s="9" t="s">
        <v>219</v>
      </c>
      <c r="E143" s="10">
        <v>220</v>
      </c>
      <c r="F143" s="10">
        <f t="shared" si="20"/>
        <v>264</v>
      </c>
      <c r="G143" s="11">
        <v>240</v>
      </c>
      <c r="H143" s="11">
        <f t="shared" si="22"/>
        <v>288</v>
      </c>
      <c r="I143" s="11">
        <f t="shared" si="19"/>
        <v>264</v>
      </c>
      <c r="J143" s="11">
        <f t="shared" si="21"/>
        <v>316.8</v>
      </c>
    </row>
    <row r="144" spans="2:10" ht="30">
      <c r="B144" s="9" t="s">
        <v>244</v>
      </c>
      <c r="C144" s="18" t="s">
        <v>245</v>
      </c>
      <c r="D144" s="9" t="s">
        <v>219</v>
      </c>
      <c r="E144" s="10">
        <v>150</v>
      </c>
      <c r="F144" s="10">
        <f t="shared" si="20"/>
        <v>180</v>
      </c>
      <c r="G144" s="11">
        <f>E144*1.1</f>
        <v>165</v>
      </c>
      <c r="H144" s="11">
        <f t="shared" si="22"/>
        <v>198</v>
      </c>
      <c r="I144" s="11">
        <f t="shared" si="19"/>
        <v>181.5</v>
      </c>
      <c r="J144" s="11">
        <f t="shared" si="21"/>
        <v>217.8</v>
      </c>
    </row>
    <row r="145" spans="2:10">
      <c r="B145" s="9" t="s">
        <v>246</v>
      </c>
      <c r="C145" s="18" t="s">
        <v>247</v>
      </c>
      <c r="D145" s="9" t="s">
        <v>219</v>
      </c>
      <c r="E145" s="10">
        <v>130</v>
      </c>
      <c r="F145" s="10">
        <f t="shared" si="20"/>
        <v>156</v>
      </c>
      <c r="G145" s="11">
        <v>145</v>
      </c>
      <c r="H145" s="11">
        <f t="shared" si="22"/>
        <v>174</v>
      </c>
      <c r="I145" s="11">
        <f t="shared" si="19"/>
        <v>159.5</v>
      </c>
      <c r="J145" s="11">
        <f t="shared" si="21"/>
        <v>191.4</v>
      </c>
    </row>
    <row r="146" spans="2:10">
      <c r="B146" s="9" t="s">
        <v>248</v>
      </c>
      <c r="C146" s="18" t="s">
        <v>249</v>
      </c>
      <c r="D146" s="9" t="s">
        <v>219</v>
      </c>
      <c r="E146" s="10">
        <v>230</v>
      </c>
      <c r="F146" s="10">
        <f t="shared" si="20"/>
        <v>276</v>
      </c>
      <c r="G146" s="11">
        <v>255</v>
      </c>
      <c r="H146" s="11">
        <f t="shared" si="22"/>
        <v>306</v>
      </c>
      <c r="I146" s="11">
        <f t="shared" si="19"/>
        <v>280.5</v>
      </c>
      <c r="J146" s="11">
        <f t="shared" si="21"/>
        <v>336.6</v>
      </c>
    </row>
    <row r="147" spans="2:10" ht="30">
      <c r="B147" s="9" t="s">
        <v>250</v>
      </c>
      <c r="C147" s="18" t="s">
        <v>251</v>
      </c>
      <c r="D147" s="9" t="s">
        <v>219</v>
      </c>
      <c r="E147" s="10">
        <v>90</v>
      </c>
      <c r="F147" s="10">
        <f t="shared" si="20"/>
        <v>108</v>
      </c>
      <c r="G147" s="11">
        <v>100</v>
      </c>
      <c r="H147" s="11">
        <f t="shared" si="22"/>
        <v>120</v>
      </c>
      <c r="I147" s="11">
        <f t="shared" si="19"/>
        <v>110</v>
      </c>
      <c r="J147" s="11">
        <f t="shared" si="21"/>
        <v>132</v>
      </c>
    </row>
    <row r="148" spans="2:10">
      <c r="B148" s="9" t="s">
        <v>252</v>
      </c>
      <c r="C148" s="18" t="s">
        <v>253</v>
      </c>
      <c r="D148" s="9" t="s">
        <v>189</v>
      </c>
      <c r="E148" s="10">
        <v>2950</v>
      </c>
      <c r="F148" s="10">
        <f t="shared" si="20"/>
        <v>3540</v>
      </c>
      <c r="G148" s="11">
        <f>E148*1.1</f>
        <v>3245</v>
      </c>
      <c r="H148" s="11">
        <f t="shared" si="22"/>
        <v>3894</v>
      </c>
      <c r="I148" s="11">
        <f t="shared" si="19"/>
        <v>3569.5</v>
      </c>
      <c r="J148" s="11">
        <f t="shared" si="21"/>
        <v>4283.3999999999996</v>
      </c>
    </row>
    <row r="149" spans="2:10">
      <c r="B149" s="9" t="s">
        <v>254</v>
      </c>
      <c r="C149" s="18" t="s">
        <v>255</v>
      </c>
      <c r="D149" s="9" t="s">
        <v>189</v>
      </c>
      <c r="E149" s="10">
        <v>1175</v>
      </c>
      <c r="F149" s="10">
        <f t="shared" si="20"/>
        <v>1410</v>
      </c>
      <c r="G149" s="11">
        <v>1290</v>
      </c>
      <c r="H149" s="11">
        <f t="shared" si="22"/>
        <v>1548</v>
      </c>
      <c r="I149" s="11">
        <f t="shared" si="19"/>
        <v>1419</v>
      </c>
      <c r="J149" s="11">
        <f t="shared" si="21"/>
        <v>1702.8</v>
      </c>
    </row>
    <row r="150" spans="2:10" ht="30">
      <c r="B150" s="9" t="s">
        <v>256</v>
      </c>
      <c r="C150" s="18" t="s">
        <v>257</v>
      </c>
      <c r="D150" s="9" t="s">
        <v>189</v>
      </c>
      <c r="E150" s="10">
        <v>1005</v>
      </c>
      <c r="F150" s="10">
        <f t="shared" si="20"/>
        <v>1206</v>
      </c>
      <c r="G150" s="11">
        <v>1105</v>
      </c>
      <c r="H150" s="11">
        <f t="shared" si="22"/>
        <v>1326</v>
      </c>
      <c r="I150" s="11">
        <f t="shared" si="19"/>
        <v>1215.5</v>
      </c>
      <c r="J150" s="11">
        <f t="shared" si="21"/>
        <v>1458.6</v>
      </c>
    </row>
    <row r="151" spans="2:10" ht="30">
      <c r="B151" s="9" t="s">
        <v>258</v>
      </c>
      <c r="C151" s="18" t="s">
        <v>259</v>
      </c>
      <c r="D151" s="9" t="s">
        <v>189</v>
      </c>
      <c r="E151" s="10">
        <v>525</v>
      </c>
      <c r="F151" s="10">
        <f t="shared" si="20"/>
        <v>630</v>
      </c>
      <c r="G151" s="11">
        <v>580</v>
      </c>
      <c r="H151" s="11">
        <f t="shared" si="22"/>
        <v>696</v>
      </c>
      <c r="I151" s="11">
        <f t="shared" si="19"/>
        <v>638</v>
      </c>
      <c r="J151" s="11">
        <f t="shared" si="21"/>
        <v>765.6</v>
      </c>
    </row>
    <row r="152" spans="2:10" ht="30">
      <c r="B152" s="9" t="s">
        <v>260</v>
      </c>
      <c r="C152" s="18" t="s">
        <v>261</v>
      </c>
      <c r="D152" s="9" t="s">
        <v>189</v>
      </c>
      <c r="E152" s="10">
        <v>840</v>
      </c>
      <c r="F152" s="10">
        <f t="shared" si="20"/>
        <v>1008</v>
      </c>
      <c r="G152" s="11">
        <v>925</v>
      </c>
      <c r="H152" s="11">
        <f t="shared" si="22"/>
        <v>1110</v>
      </c>
      <c r="I152" s="11">
        <f t="shared" si="19"/>
        <v>1017.5</v>
      </c>
      <c r="J152" s="11">
        <f t="shared" si="21"/>
        <v>1221</v>
      </c>
    </row>
    <row r="153" spans="2:10" ht="75">
      <c r="B153" s="9" t="s">
        <v>262</v>
      </c>
      <c r="C153" s="18" t="s">
        <v>263</v>
      </c>
      <c r="D153" s="9" t="s">
        <v>189</v>
      </c>
      <c r="E153" s="10">
        <v>835</v>
      </c>
      <c r="F153" s="10">
        <f t="shared" si="20"/>
        <v>1002</v>
      </c>
      <c r="G153" s="11">
        <v>920</v>
      </c>
      <c r="H153" s="11">
        <f t="shared" si="22"/>
        <v>1104</v>
      </c>
      <c r="I153" s="11">
        <f t="shared" si="19"/>
        <v>1012</v>
      </c>
      <c r="J153" s="11">
        <f t="shared" si="21"/>
        <v>1214.4000000000001</v>
      </c>
    </row>
    <row r="154" spans="2:10" ht="30">
      <c r="B154" s="9" t="s">
        <v>264</v>
      </c>
      <c r="C154" s="18" t="s">
        <v>265</v>
      </c>
      <c r="D154" s="9" t="s">
        <v>219</v>
      </c>
      <c r="E154" s="10">
        <v>195</v>
      </c>
      <c r="F154" s="10">
        <f t="shared" si="20"/>
        <v>234</v>
      </c>
      <c r="G154" s="11">
        <v>215</v>
      </c>
      <c r="H154" s="11">
        <f t="shared" si="22"/>
        <v>258</v>
      </c>
      <c r="I154" s="11">
        <f t="shared" si="19"/>
        <v>236.5</v>
      </c>
      <c r="J154" s="11">
        <f t="shared" si="21"/>
        <v>283.8</v>
      </c>
    </row>
    <row r="155" spans="2:10" ht="30">
      <c r="B155" s="9" t="s">
        <v>266</v>
      </c>
      <c r="C155" s="18" t="s">
        <v>267</v>
      </c>
      <c r="D155" s="9" t="s">
        <v>219</v>
      </c>
      <c r="E155" s="10">
        <v>165</v>
      </c>
      <c r="F155" s="10">
        <f t="shared" si="20"/>
        <v>198</v>
      </c>
      <c r="G155" s="11">
        <v>180</v>
      </c>
      <c r="H155" s="11">
        <f t="shared" si="22"/>
        <v>216</v>
      </c>
      <c r="I155" s="11">
        <f t="shared" si="19"/>
        <v>198</v>
      </c>
      <c r="J155" s="11">
        <f t="shared" si="21"/>
        <v>237.6</v>
      </c>
    </row>
    <row r="156" spans="2:10">
      <c r="B156" s="9" t="s">
        <v>268</v>
      </c>
      <c r="C156" s="18" t="s">
        <v>269</v>
      </c>
      <c r="D156" s="9" t="s">
        <v>219</v>
      </c>
      <c r="E156" s="10">
        <v>165</v>
      </c>
      <c r="F156" s="10">
        <f t="shared" si="20"/>
        <v>198</v>
      </c>
      <c r="G156" s="11">
        <v>180</v>
      </c>
      <c r="H156" s="11">
        <f t="shared" si="22"/>
        <v>216</v>
      </c>
      <c r="I156" s="11">
        <v>418</v>
      </c>
      <c r="J156" s="11">
        <f t="shared" si="21"/>
        <v>501.6</v>
      </c>
    </row>
    <row r="157" spans="2:10" ht="30">
      <c r="B157" s="9" t="s">
        <v>270</v>
      </c>
      <c r="C157" s="18" t="s">
        <v>271</v>
      </c>
      <c r="D157" s="9" t="s">
        <v>219</v>
      </c>
      <c r="E157" s="10">
        <v>240</v>
      </c>
      <c r="F157" s="10">
        <f t="shared" si="20"/>
        <v>288</v>
      </c>
      <c r="G157" s="11">
        <v>265</v>
      </c>
      <c r="H157" s="11">
        <f t="shared" si="22"/>
        <v>318</v>
      </c>
      <c r="I157" s="11">
        <f t="shared" ref="I157:I180" si="23">G157*1.1</f>
        <v>291.5</v>
      </c>
      <c r="J157" s="11">
        <f t="shared" si="21"/>
        <v>349.8</v>
      </c>
    </row>
    <row r="158" spans="2:10">
      <c r="B158" s="9" t="s">
        <v>272</v>
      </c>
      <c r="C158" s="18" t="s">
        <v>273</v>
      </c>
      <c r="D158" s="9" t="s">
        <v>219</v>
      </c>
      <c r="E158" s="10">
        <v>250</v>
      </c>
      <c r="F158" s="10">
        <f t="shared" si="20"/>
        <v>300</v>
      </c>
      <c r="G158" s="11">
        <f>E158*1.1</f>
        <v>275</v>
      </c>
      <c r="H158" s="11">
        <f t="shared" si="22"/>
        <v>330</v>
      </c>
      <c r="I158" s="11">
        <f t="shared" si="23"/>
        <v>302.5</v>
      </c>
      <c r="J158" s="11">
        <f t="shared" si="21"/>
        <v>363</v>
      </c>
    </row>
    <row r="159" spans="2:10" ht="30">
      <c r="B159" s="9" t="s">
        <v>274</v>
      </c>
      <c r="C159" s="18" t="s">
        <v>275</v>
      </c>
      <c r="D159" s="9" t="s">
        <v>219</v>
      </c>
      <c r="E159" s="10">
        <v>295</v>
      </c>
      <c r="F159" s="10">
        <f t="shared" si="20"/>
        <v>354</v>
      </c>
      <c r="G159" s="11">
        <v>325</v>
      </c>
      <c r="H159" s="11">
        <f t="shared" si="22"/>
        <v>390</v>
      </c>
      <c r="I159" s="11">
        <f t="shared" si="23"/>
        <v>357.5</v>
      </c>
      <c r="J159" s="11">
        <f t="shared" si="21"/>
        <v>429</v>
      </c>
    </row>
    <row r="160" spans="2:10" ht="30">
      <c r="B160" s="9" t="s">
        <v>276</v>
      </c>
      <c r="C160" s="18" t="s">
        <v>277</v>
      </c>
      <c r="D160" s="9" t="s">
        <v>219</v>
      </c>
      <c r="E160" s="10">
        <v>205</v>
      </c>
      <c r="F160" s="10">
        <f t="shared" si="20"/>
        <v>246</v>
      </c>
      <c r="G160" s="11">
        <v>225</v>
      </c>
      <c r="H160" s="11">
        <f t="shared" si="22"/>
        <v>270</v>
      </c>
      <c r="I160" s="11">
        <f t="shared" si="23"/>
        <v>247.5</v>
      </c>
      <c r="J160" s="11">
        <f t="shared" si="21"/>
        <v>297</v>
      </c>
    </row>
    <row r="161" spans="2:11" ht="30">
      <c r="B161" s="9" t="s">
        <v>278</v>
      </c>
      <c r="C161" s="18" t="s">
        <v>279</v>
      </c>
      <c r="D161" s="9" t="s">
        <v>219</v>
      </c>
      <c r="E161" s="10">
        <v>240</v>
      </c>
      <c r="F161" s="10">
        <f t="shared" si="20"/>
        <v>288</v>
      </c>
      <c r="G161" s="11">
        <v>265</v>
      </c>
      <c r="H161" s="11">
        <f t="shared" si="22"/>
        <v>318</v>
      </c>
      <c r="I161" s="11">
        <f t="shared" si="23"/>
        <v>291.5</v>
      </c>
      <c r="J161" s="11">
        <f t="shared" si="21"/>
        <v>349.8</v>
      </c>
    </row>
    <row r="162" spans="2:11">
      <c r="B162" s="9" t="s">
        <v>280</v>
      </c>
      <c r="C162" s="18" t="s">
        <v>281</v>
      </c>
      <c r="D162" s="9" t="s">
        <v>219</v>
      </c>
      <c r="E162" s="10">
        <v>250</v>
      </c>
      <c r="F162" s="10">
        <f t="shared" si="20"/>
        <v>300</v>
      </c>
      <c r="G162" s="11">
        <f>E162*1.1</f>
        <v>275</v>
      </c>
      <c r="H162" s="11">
        <f t="shared" si="22"/>
        <v>330</v>
      </c>
      <c r="I162" s="11">
        <f t="shared" si="23"/>
        <v>302.5</v>
      </c>
      <c r="J162" s="11">
        <f t="shared" si="21"/>
        <v>363</v>
      </c>
    </row>
    <row r="163" spans="2:11" ht="30">
      <c r="B163" s="9" t="s">
        <v>282</v>
      </c>
      <c r="C163" s="18" t="s">
        <v>283</v>
      </c>
      <c r="D163" s="9" t="s">
        <v>219</v>
      </c>
      <c r="E163" s="10">
        <v>165</v>
      </c>
      <c r="F163" s="10">
        <f t="shared" si="20"/>
        <v>198</v>
      </c>
      <c r="G163" s="11">
        <v>180</v>
      </c>
      <c r="H163" s="11">
        <f t="shared" si="22"/>
        <v>216</v>
      </c>
      <c r="I163" s="11">
        <f t="shared" si="23"/>
        <v>198</v>
      </c>
      <c r="J163" s="11">
        <f t="shared" si="21"/>
        <v>237.6</v>
      </c>
    </row>
    <row r="164" spans="2:11">
      <c r="B164" s="9" t="s">
        <v>284</v>
      </c>
      <c r="C164" s="18" t="s">
        <v>285</v>
      </c>
      <c r="D164" s="9" t="s">
        <v>219</v>
      </c>
      <c r="E164" s="10">
        <v>205</v>
      </c>
      <c r="F164" s="10">
        <f t="shared" si="20"/>
        <v>246</v>
      </c>
      <c r="G164" s="11">
        <v>225</v>
      </c>
      <c r="H164" s="11">
        <f t="shared" si="22"/>
        <v>270</v>
      </c>
      <c r="I164" s="11">
        <f t="shared" si="23"/>
        <v>247.5</v>
      </c>
      <c r="J164" s="11">
        <f t="shared" si="21"/>
        <v>297</v>
      </c>
    </row>
    <row r="165" spans="2:11" ht="30">
      <c r="B165" s="9" t="s">
        <v>286</v>
      </c>
      <c r="C165" s="18" t="s">
        <v>287</v>
      </c>
      <c r="D165" s="9" t="s">
        <v>219</v>
      </c>
      <c r="E165" s="10">
        <v>860</v>
      </c>
      <c r="F165" s="10">
        <f t="shared" si="20"/>
        <v>1032</v>
      </c>
      <c r="G165" s="11">
        <v>945</v>
      </c>
      <c r="H165" s="11">
        <f t="shared" si="22"/>
        <v>1134</v>
      </c>
      <c r="I165" s="11">
        <f t="shared" si="23"/>
        <v>1039.5</v>
      </c>
      <c r="J165" s="11">
        <f t="shared" si="21"/>
        <v>1247.4000000000001</v>
      </c>
    </row>
    <row r="166" spans="2:11">
      <c r="B166" s="9" t="s">
        <v>288</v>
      </c>
      <c r="C166" s="18" t="s">
        <v>289</v>
      </c>
      <c r="D166" s="9" t="s">
        <v>219</v>
      </c>
      <c r="E166" s="10">
        <v>250</v>
      </c>
      <c r="F166" s="10">
        <f t="shared" si="20"/>
        <v>300</v>
      </c>
      <c r="G166" s="11">
        <f>E166*1.1</f>
        <v>275</v>
      </c>
      <c r="H166" s="11">
        <f t="shared" si="22"/>
        <v>330</v>
      </c>
      <c r="I166" s="11">
        <f t="shared" si="23"/>
        <v>302.5</v>
      </c>
      <c r="J166" s="11">
        <f t="shared" si="21"/>
        <v>363</v>
      </c>
    </row>
    <row r="167" spans="2:11" ht="30">
      <c r="B167" s="9" t="s">
        <v>290</v>
      </c>
      <c r="C167" s="18" t="s">
        <v>291</v>
      </c>
      <c r="D167" s="9" t="s">
        <v>219</v>
      </c>
      <c r="E167" s="10">
        <v>860</v>
      </c>
      <c r="F167" s="10">
        <f t="shared" si="20"/>
        <v>1032</v>
      </c>
      <c r="G167" s="11">
        <v>945</v>
      </c>
      <c r="H167" s="11">
        <f t="shared" si="22"/>
        <v>1134</v>
      </c>
      <c r="I167" s="11">
        <f t="shared" si="23"/>
        <v>1039.5</v>
      </c>
      <c r="J167" s="11">
        <f t="shared" si="21"/>
        <v>1247.4000000000001</v>
      </c>
    </row>
    <row r="168" spans="2:11" ht="30">
      <c r="B168" s="9" t="s">
        <v>292</v>
      </c>
      <c r="C168" s="18" t="s">
        <v>293</v>
      </c>
      <c r="D168" s="9" t="s">
        <v>219</v>
      </c>
      <c r="E168" s="10">
        <v>205</v>
      </c>
      <c r="F168" s="10">
        <f t="shared" si="20"/>
        <v>246</v>
      </c>
      <c r="G168" s="11">
        <v>225</v>
      </c>
      <c r="H168" s="11">
        <f t="shared" si="22"/>
        <v>270</v>
      </c>
      <c r="I168" s="11">
        <f t="shared" si="23"/>
        <v>247.5</v>
      </c>
      <c r="J168" s="11">
        <f t="shared" si="21"/>
        <v>297</v>
      </c>
    </row>
    <row r="169" spans="2:11">
      <c r="B169" s="9" t="s">
        <v>294</v>
      </c>
      <c r="C169" s="18" t="s">
        <v>295</v>
      </c>
      <c r="D169" s="9" t="s">
        <v>219</v>
      </c>
      <c r="E169" s="10">
        <v>345</v>
      </c>
      <c r="F169" s="10">
        <f t="shared" si="20"/>
        <v>414</v>
      </c>
      <c r="G169" s="11">
        <v>380</v>
      </c>
      <c r="H169" s="11">
        <f t="shared" si="22"/>
        <v>456</v>
      </c>
      <c r="I169" s="11">
        <f t="shared" si="23"/>
        <v>418</v>
      </c>
      <c r="J169" s="11">
        <f t="shared" si="21"/>
        <v>501.6</v>
      </c>
    </row>
    <row r="170" spans="2:11">
      <c r="B170" s="9" t="s">
        <v>296</v>
      </c>
      <c r="C170" s="18" t="s">
        <v>297</v>
      </c>
      <c r="D170" s="9" t="s">
        <v>219</v>
      </c>
      <c r="E170" s="10">
        <v>165</v>
      </c>
      <c r="F170" s="10">
        <f t="shared" si="20"/>
        <v>198</v>
      </c>
      <c r="G170" s="11">
        <v>180</v>
      </c>
      <c r="H170" s="11">
        <f t="shared" si="22"/>
        <v>216</v>
      </c>
      <c r="I170" s="11">
        <f t="shared" si="23"/>
        <v>198</v>
      </c>
      <c r="J170" s="11">
        <f t="shared" si="21"/>
        <v>237.6</v>
      </c>
    </row>
    <row r="171" spans="2:11" ht="31.5" customHeight="1">
      <c r="B171" s="9" t="s">
        <v>298</v>
      </c>
      <c r="C171" s="18" t="s">
        <v>299</v>
      </c>
      <c r="D171" s="9" t="s">
        <v>219</v>
      </c>
      <c r="E171" s="10">
        <v>165</v>
      </c>
      <c r="F171" s="10">
        <f t="shared" si="20"/>
        <v>198</v>
      </c>
      <c r="G171" s="11">
        <v>180</v>
      </c>
      <c r="H171" s="11">
        <f t="shared" si="22"/>
        <v>216</v>
      </c>
      <c r="I171" s="11">
        <v>418</v>
      </c>
      <c r="J171" s="11">
        <f t="shared" si="21"/>
        <v>501.6</v>
      </c>
      <c r="K171" s="35"/>
    </row>
    <row r="172" spans="2:11" ht="30">
      <c r="B172" s="9" t="s">
        <v>300</v>
      </c>
      <c r="C172" s="18" t="s">
        <v>301</v>
      </c>
      <c r="D172" s="9" t="s">
        <v>219</v>
      </c>
      <c r="E172" s="10">
        <v>860</v>
      </c>
      <c r="F172" s="10">
        <f t="shared" si="20"/>
        <v>1032</v>
      </c>
      <c r="G172" s="11">
        <v>945</v>
      </c>
      <c r="H172" s="11">
        <f t="shared" si="22"/>
        <v>1134</v>
      </c>
      <c r="I172" s="11">
        <f t="shared" si="23"/>
        <v>1039.5</v>
      </c>
      <c r="J172" s="11">
        <f t="shared" si="21"/>
        <v>1247.4000000000001</v>
      </c>
    </row>
    <row r="173" spans="2:11" ht="30">
      <c r="B173" s="9" t="s">
        <v>302</v>
      </c>
      <c r="C173" s="18" t="s">
        <v>303</v>
      </c>
      <c r="D173" s="9" t="s">
        <v>219</v>
      </c>
      <c r="E173" s="10">
        <v>205</v>
      </c>
      <c r="F173" s="10">
        <f t="shared" si="20"/>
        <v>246</v>
      </c>
      <c r="G173" s="11">
        <v>225</v>
      </c>
      <c r="H173" s="11">
        <f t="shared" si="22"/>
        <v>270</v>
      </c>
      <c r="I173" s="11">
        <f t="shared" si="23"/>
        <v>247.5</v>
      </c>
      <c r="J173" s="11">
        <f t="shared" si="21"/>
        <v>297</v>
      </c>
    </row>
    <row r="174" spans="2:11" ht="30">
      <c r="B174" s="9" t="s">
        <v>304</v>
      </c>
      <c r="C174" s="18" t="s">
        <v>305</v>
      </c>
      <c r="D174" s="9" t="s">
        <v>219</v>
      </c>
      <c r="E174" s="10">
        <v>860</v>
      </c>
      <c r="F174" s="10">
        <f t="shared" si="20"/>
        <v>1032</v>
      </c>
      <c r="G174" s="11">
        <v>945</v>
      </c>
      <c r="H174" s="11">
        <f t="shared" si="22"/>
        <v>1134</v>
      </c>
      <c r="I174" s="11">
        <f t="shared" si="23"/>
        <v>1039.5</v>
      </c>
      <c r="J174" s="11">
        <f t="shared" si="21"/>
        <v>1247.4000000000001</v>
      </c>
    </row>
    <row r="175" spans="2:11" ht="30">
      <c r="B175" s="9" t="s">
        <v>306</v>
      </c>
      <c r="C175" s="18" t="s">
        <v>307</v>
      </c>
      <c r="D175" s="9" t="s">
        <v>219</v>
      </c>
      <c r="E175" s="10">
        <v>240</v>
      </c>
      <c r="F175" s="10">
        <f t="shared" si="20"/>
        <v>288</v>
      </c>
      <c r="G175" s="11">
        <v>265</v>
      </c>
      <c r="H175" s="11">
        <f t="shared" si="22"/>
        <v>318</v>
      </c>
      <c r="I175" s="11">
        <f t="shared" si="23"/>
        <v>291.5</v>
      </c>
      <c r="J175" s="11">
        <f t="shared" si="21"/>
        <v>349.8</v>
      </c>
    </row>
    <row r="176" spans="2:11">
      <c r="B176" s="9" t="s">
        <v>308</v>
      </c>
      <c r="C176" s="18" t="s">
        <v>309</v>
      </c>
      <c r="D176" s="9" t="s">
        <v>219</v>
      </c>
      <c r="E176" s="10">
        <v>605</v>
      </c>
      <c r="F176" s="10">
        <f t="shared" si="20"/>
        <v>726</v>
      </c>
      <c r="G176" s="11">
        <v>665</v>
      </c>
      <c r="H176" s="11">
        <f t="shared" si="22"/>
        <v>798</v>
      </c>
      <c r="I176" s="11">
        <f t="shared" si="23"/>
        <v>731.5</v>
      </c>
      <c r="J176" s="11">
        <f t="shared" si="21"/>
        <v>877.8</v>
      </c>
    </row>
    <row r="177" spans="2:10">
      <c r="B177" s="9" t="s">
        <v>310</v>
      </c>
      <c r="C177" s="18" t="s">
        <v>311</v>
      </c>
      <c r="D177" s="9" t="s">
        <v>219</v>
      </c>
      <c r="E177" s="10">
        <v>205</v>
      </c>
      <c r="F177" s="10">
        <f t="shared" si="20"/>
        <v>246</v>
      </c>
      <c r="G177" s="11">
        <v>225</v>
      </c>
      <c r="H177" s="11">
        <f t="shared" si="22"/>
        <v>270</v>
      </c>
      <c r="I177" s="11">
        <f t="shared" si="23"/>
        <v>247.5</v>
      </c>
      <c r="J177" s="11">
        <f t="shared" si="21"/>
        <v>297</v>
      </c>
    </row>
    <row r="178" spans="2:10">
      <c r="B178" s="9" t="s">
        <v>312</v>
      </c>
      <c r="C178" s="18" t="s">
        <v>313</v>
      </c>
      <c r="D178" s="9" t="s">
        <v>219</v>
      </c>
      <c r="E178" s="10">
        <v>185</v>
      </c>
      <c r="F178" s="10">
        <f t="shared" si="20"/>
        <v>222</v>
      </c>
      <c r="G178" s="11">
        <v>205</v>
      </c>
      <c r="H178" s="11">
        <f t="shared" si="22"/>
        <v>246</v>
      </c>
      <c r="I178" s="11">
        <f t="shared" si="23"/>
        <v>225.5</v>
      </c>
      <c r="J178" s="11">
        <f t="shared" si="21"/>
        <v>270.60000000000002</v>
      </c>
    </row>
    <row r="179" spans="2:10">
      <c r="B179" s="9" t="s">
        <v>314</v>
      </c>
      <c r="C179" s="18" t="s">
        <v>315</v>
      </c>
      <c r="D179" s="9" t="s">
        <v>219</v>
      </c>
      <c r="E179" s="10">
        <v>220</v>
      </c>
      <c r="F179" s="10">
        <f t="shared" si="20"/>
        <v>264</v>
      </c>
      <c r="G179" s="11">
        <v>240</v>
      </c>
      <c r="H179" s="11">
        <f t="shared" si="22"/>
        <v>288</v>
      </c>
      <c r="I179" s="11">
        <f t="shared" si="23"/>
        <v>264</v>
      </c>
      <c r="J179" s="11">
        <f t="shared" si="21"/>
        <v>316.8</v>
      </c>
    </row>
    <row r="180" spans="2:10">
      <c r="B180" s="9" t="s">
        <v>316</v>
      </c>
      <c r="C180" s="18" t="s">
        <v>317</v>
      </c>
      <c r="D180" s="9" t="s">
        <v>219</v>
      </c>
      <c r="E180" s="10">
        <v>500</v>
      </c>
      <c r="F180" s="10">
        <f t="shared" si="20"/>
        <v>600</v>
      </c>
      <c r="G180" s="11">
        <f>E180*1.1</f>
        <v>550</v>
      </c>
      <c r="H180" s="11">
        <f t="shared" si="22"/>
        <v>660</v>
      </c>
      <c r="I180" s="11">
        <f t="shared" si="23"/>
        <v>605</v>
      </c>
      <c r="J180" s="11">
        <f t="shared" si="21"/>
        <v>726</v>
      </c>
    </row>
    <row r="181" spans="2:10">
      <c r="B181" s="9" t="s">
        <v>318</v>
      </c>
      <c r="C181" s="18" t="s">
        <v>319</v>
      </c>
      <c r="D181" s="9" t="s">
        <v>219</v>
      </c>
      <c r="E181" s="10">
        <v>220</v>
      </c>
      <c r="F181" s="10">
        <f t="shared" si="20"/>
        <v>264</v>
      </c>
      <c r="G181" s="11">
        <v>240</v>
      </c>
      <c r="H181" s="11">
        <f t="shared" si="22"/>
        <v>288</v>
      </c>
      <c r="I181" s="11">
        <f t="shared" ref="I181:I212" si="24">G181*1.1</f>
        <v>264</v>
      </c>
      <c r="J181" s="11">
        <f t="shared" si="21"/>
        <v>316.8</v>
      </c>
    </row>
    <row r="182" spans="2:10">
      <c r="B182" s="9" t="s">
        <v>320</v>
      </c>
      <c r="C182" s="18" t="s">
        <v>321</v>
      </c>
      <c r="D182" s="9" t="s">
        <v>219</v>
      </c>
      <c r="E182" s="10">
        <v>240</v>
      </c>
      <c r="F182" s="10">
        <f t="shared" si="20"/>
        <v>288</v>
      </c>
      <c r="G182" s="11">
        <v>265</v>
      </c>
      <c r="H182" s="11">
        <f t="shared" si="22"/>
        <v>318</v>
      </c>
      <c r="I182" s="11">
        <f t="shared" si="24"/>
        <v>291.5</v>
      </c>
      <c r="J182" s="11">
        <f t="shared" si="21"/>
        <v>349.8</v>
      </c>
    </row>
    <row r="183" spans="2:10">
      <c r="B183" s="9" t="s">
        <v>322</v>
      </c>
      <c r="C183" s="18" t="s">
        <v>323</v>
      </c>
      <c r="D183" s="9" t="s">
        <v>219</v>
      </c>
      <c r="E183" s="10">
        <v>195</v>
      </c>
      <c r="F183" s="10">
        <f t="shared" si="20"/>
        <v>234</v>
      </c>
      <c r="G183" s="11">
        <v>215</v>
      </c>
      <c r="H183" s="11">
        <f t="shared" si="22"/>
        <v>258</v>
      </c>
      <c r="I183" s="11">
        <f t="shared" si="24"/>
        <v>236.5</v>
      </c>
      <c r="J183" s="11">
        <f t="shared" si="21"/>
        <v>283.8</v>
      </c>
    </row>
    <row r="184" spans="2:10" ht="30">
      <c r="B184" s="9" t="s">
        <v>324</v>
      </c>
      <c r="C184" s="18" t="s">
        <v>325</v>
      </c>
      <c r="D184" s="9" t="s">
        <v>219</v>
      </c>
      <c r="E184" s="10">
        <v>205</v>
      </c>
      <c r="F184" s="10">
        <f t="shared" si="20"/>
        <v>246</v>
      </c>
      <c r="G184" s="11">
        <v>225</v>
      </c>
      <c r="H184" s="11">
        <f t="shared" si="22"/>
        <v>270</v>
      </c>
      <c r="I184" s="11">
        <f t="shared" si="24"/>
        <v>247.5</v>
      </c>
      <c r="J184" s="11">
        <f t="shared" si="21"/>
        <v>297</v>
      </c>
    </row>
    <row r="185" spans="2:10">
      <c r="B185" s="9" t="s">
        <v>326</v>
      </c>
      <c r="C185" s="18" t="s">
        <v>327</v>
      </c>
      <c r="D185" s="9" t="s">
        <v>219</v>
      </c>
      <c r="E185" s="10">
        <v>220</v>
      </c>
      <c r="F185" s="10">
        <f t="shared" si="20"/>
        <v>264</v>
      </c>
      <c r="G185" s="11">
        <v>240</v>
      </c>
      <c r="H185" s="11">
        <f t="shared" si="22"/>
        <v>288</v>
      </c>
      <c r="I185" s="11">
        <f t="shared" si="24"/>
        <v>264</v>
      </c>
      <c r="J185" s="11">
        <f t="shared" si="21"/>
        <v>316.8</v>
      </c>
    </row>
    <row r="186" spans="2:10">
      <c r="B186" s="9" t="s">
        <v>328</v>
      </c>
      <c r="C186" s="18" t="s">
        <v>329</v>
      </c>
      <c r="D186" s="9" t="s">
        <v>189</v>
      </c>
      <c r="E186" s="10">
        <v>375</v>
      </c>
      <c r="F186" s="10">
        <f t="shared" si="20"/>
        <v>450</v>
      </c>
      <c r="G186" s="11">
        <v>410</v>
      </c>
      <c r="H186" s="11">
        <f t="shared" si="22"/>
        <v>492</v>
      </c>
      <c r="I186" s="11">
        <f t="shared" si="24"/>
        <v>451</v>
      </c>
      <c r="J186" s="11">
        <f t="shared" si="21"/>
        <v>541.20000000000005</v>
      </c>
    </row>
    <row r="187" spans="2:10" ht="30">
      <c r="B187" s="9" t="s">
        <v>330</v>
      </c>
      <c r="C187" s="18" t="s">
        <v>331</v>
      </c>
      <c r="D187" s="9" t="s">
        <v>219</v>
      </c>
      <c r="E187" s="10">
        <v>180</v>
      </c>
      <c r="F187" s="10">
        <f t="shared" si="20"/>
        <v>216</v>
      </c>
      <c r="G187" s="11">
        <v>200</v>
      </c>
      <c r="H187" s="11">
        <f t="shared" si="22"/>
        <v>240</v>
      </c>
      <c r="I187" s="11">
        <f t="shared" si="24"/>
        <v>220</v>
      </c>
      <c r="J187" s="11">
        <f t="shared" si="21"/>
        <v>264</v>
      </c>
    </row>
    <row r="188" spans="2:10">
      <c r="B188" s="9" t="s">
        <v>332</v>
      </c>
      <c r="C188" s="18" t="s">
        <v>333</v>
      </c>
      <c r="D188" s="9" t="s">
        <v>219</v>
      </c>
      <c r="E188" s="10">
        <v>170</v>
      </c>
      <c r="F188" s="10">
        <f t="shared" si="20"/>
        <v>204</v>
      </c>
      <c r="G188" s="11">
        <v>185</v>
      </c>
      <c r="H188" s="11">
        <f t="shared" si="22"/>
        <v>222</v>
      </c>
      <c r="I188" s="11">
        <f t="shared" si="24"/>
        <v>203.5</v>
      </c>
      <c r="J188" s="11">
        <f t="shared" si="21"/>
        <v>244.2</v>
      </c>
    </row>
    <row r="189" spans="2:10">
      <c r="B189" s="9" t="s">
        <v>334</v>
      </c>
      <c r="C189" s="18" t="s">
        <v>335</v>
      </c>
      <c r="D189" s="9" t="s">
        <v>219</v>
      </c>
      <c r="E189" s="10">
        <v>195</v>
      </c>
      <c r="F189" s="10">
        <f t="shared" si="20"/>
        <v>234</v>
      </c>
      <c r="G189" s="11">
        <v>215</v>
      </c>
      <c r="H189" s="11">
        <f t="shared" si="22"/>
        <v>258</v>
      </c>
      <c r="I189" s="11">
        <f t="shared" si="24"/>
        <v>236.5</v>
      </c>
      <c r="J189" s="11">
        <f t="shared" si="21"/>
        <v>283.8</v>
      </c>
    </row>
    <row r="190" spans="2:10">
      <c r="B190" s="9" t="s">
        <v>336</v>
      </c>
      <c r="C190" s="18" t="s">
        <v>337</v>
      </c>
      <c r="D190" s="9" t="s">
        <v>219</v>
      </c>
      <c r="E190" s="10">
        <v>230</v>
      </c>
      <c r="F190" s="10">
        <f t="shared" si="20"/>
        <v>276</v>
      </c>
      <c r="G190" s="11">
        <v>250</v>
      </c>
      <c r="H190" s="11">
        <f t="shared" si="22"/>
        <v>300</v>
      </c>
      <c r="I190" s="11">
        <f t="shared" si="24"/>
        <v>275</v>
      </c>
      <c r="J190" s="11">
        <f t="shared" si="21"/>
        <v>330</v>
      </c>
    </row>
    <row r="191" spans="2:10">
      <c r="B191" s="9" t="s">
        <v>338</v>
      </c>
      <c r="C191" s="18" t="s">
        <v>339</v>
      </c>
      <c r="D191" s="9" t="s">
        <v>219</v>
      </c>
      <c r="E191" s="10">
        <v>200</v>
      </c>
      <c r="F191" s="10">
        <f t="shared" si="20"/>
        <v>240</v>
      </c>
      <c r="G191" s="11">
        <f>E191*1.1</f>
        <v>220</v>
      </c>
      <c r="H191" s="11">
        <f t="shared" si="22"/>
        <v>264</v>
      </c>
      <c r="I191" s="11">
        <f t="shared" si="24"/>
        <v>242</v>
      </c>
      <c r="J191" s="11">
        <f t="shared" si="21"/>
        <v>290.39999999999998</v>
      </c>
    </row>
    <row r="192" spans="2:10">
      <c r="B192" s="9" t="s">
        <v>340</v>
      </c>
      <c r="C192" s="18" t="s">
        <v>341</v>
      </c>
      <c r="D192" s="9" t="s">
        <v>219</v>
      </c>
      <c r="E192" s="10">
        <v>60</v>
      </c>
      <c r="F192" s="10">
        <f t="shared" ref="F192:F242" si="25">E192*1.2</f>
        <v>72</v>
      </c>
      <c r="G192" s="11">
        <v>65</v>
      </c>
      <c r="H192" s="11">
        <f t="shared" si="22"/>
        <v>78</v>
      </c>
      <c r="I192" s="11">
        <f t="shared" si="24"/>
        <v>71.5</v>
      </c>
      <c r="J192" s="11">
        <f t="shared" si="21"/>
        <v>85.8</v>
      </c>
    </row>
    <row r="193" spans="2:10" ht="45">
      <c r="B193" s="9" t="s">
        <v>342</v>
      </c>
      <c r="C193" s="18" t="s">
        <v>343</v>
      </c>
      <c r="D193" s="9" t="s">
        <v>219</v>
      </c>
      <c r="E193" s="10">
        <v>180</v>
      </c>
      <c r="F193" s="10">
        <f t="shared" si="25"/>
        <v>216</v>
      </c>
      <c r="G193" s="11">
        <v>200</v>
      </c>
      <c r="H193" s="11">
        <f t="shared" si="22"/>
        <v>240</v>
      </c>
      <c r="I193" s="11">
        <f t="shared" si="24"/>
        <v>220</v>
      </c>
      <c r="J193" s="11">
        <f t="shared" ref="J193:J256" si="26">I193*1.2</f>
        <v>264</v>
      </c>
    </row>
    <row r="194" spans="2:10" ht="30">
      <c r="B194" s="9" t="s">
        <v>344</v>
      </c>
      <c r="C194" s="18" t="s">
        <v>345</v>
      </c>
      <c r="D194" s="9" t="s">
        <v>219</v>
      </c>
      <c r="E194" s="10">
        <v>195</v>
      </c>
      <c r="F194" s="10">
        <f t="shared" si="25"/>
        <v>234</v>
      </c>
      <c r="G194" s="11">
        <v>215</v>
      </c>
      <c r="H194" s="11">
        <f t="shared" si="22"/>
        <v>258</v>
      </c>
      <c r="I194" s="11">
        <f t="shared" si="24"/>
        <v>236.5</v>
      </c>
      <c r="J194" s="11">
        <f t="shared" si="26"/>
        <v>283.8</v>
      </c>
    </row>
    <row r="195" spans="2:10" ht="30">
      <c r="B195" s="9" t="s">
        <v>346</v>
      </c>
      <c r="C195" s="18" t="s">
        <v>347</v>
      </c>
      <c r="D195" s="9" t="s">
        <v>219</v>
      </c>
      <c r="E195" s="10">
        <v>145</v>
      </c>
      <c r="F195" s="10">
        <f t="shared" si="25"/>
        <v>174</v>
      </c>
      <c r="G195" s="11">
        <v>160</v>
      </c>
      <c r="H195" s="11">
        <f t="shared" si="22"/>
        <v>192</v>
      </c>
      <c r="I195" s="11">
        <f t="shared" si="24"/>
        <v>176</v>
      </c>
      <c r="J195" s="11">
        <f t="shared" si="26"/>
        <v>211.2</v>
      </c>
    </row>
    <row r="196" spans="2:10" ht="30">
      <c r="B196" s="9" t="s">
        <v>348</v>
      </c>
      <c r="C196" s="18" t="s">
        <v>349</v>
      </c>
      <c r="D196" s="9" t="s">
        <v>219</v>
      </c>
      <c r="E196" s="10">
        <v>145</v>
      </c>
      <c r="F196" s="10">
        <f t="shared" si="25"/>
        <v>174</v>
      </c>
      <c r="G196" s="11">
        <v>160</v>
      </c>
      <c r="H196" s="11">
        <f t="shared" ref="H196:H246" si="27">G196*1.2</f>
        <v>192</v>
      </c>
      <c r="I196" s="11">
        <f t="shared" si="24"/>
        <v>176</v>
      </c>
      <c r="J196" s="11">
        <f t="shared" si="26"/>
        <v>211.2</v>
      </c>
    </row>
    <row r="197" spans="2:10" ht="30">
      <c r="B197" s="9" t="s">
        <v>350</v>
      </c>
      <c r="C197" s="18" t="s">
        <v>351</v>
      </c>
      <c r="D197" s="9" t="s">
        <v>219</v>
      </c>
      <c r="E197" s="10">
        <v>230</v>
      </c>
      <c r="F197" s="10">
        <f t="shared" si="25"/>
        <v>276</v>
      </c>
      <c r="G197" s="11">
        <v>250</v>
      </c>
      <c r="H197" s="11">
        <f t="shared" si="27"/>
        <v>300</v>
      </c>
      <c r="I197" s="11">
        <f t="shared" si="24"/>
        <v>275</v>
      </c>
      <c r="J197" s="11">
        <f t="shared" si="26"/>
        <v>330</v>
      </c>
    </row>
    <row r="198" spans="2:10" ht="30">
      <c r="B198" s="9" t="s">
        <v>352</v>
      </c>
      <c r="C198" s="18" t="s">
        <v>353</v>
      </c>
      <c r="D198" s="9" t="s">
        <v>219</v>
      </c>
      <c r="E198" s="10">
        <v>200</v>
      </c>
      <c r="F198" s="10">
        <f t="shared" si="25"/>
        <v>240</v>
      </c>
      <c r="G198" s="11">
        <f>E198*1.1</f>
        <v>220</v>
      </c>
      <c r="H198" s="11">
        <f t="shared" si="27"/>
        <v>264</v>
      </c>
      <c r="I198" s="11">
        <f t="shared" si="24"/>
        <v>242</v>
      </c>
      <c r="J198" s="11">
        <f t="shared" si="26"/>
        <v>290.39999999999998</v>
      </c>
    </row>
    <row r="199" spans="2:10" ht="30">
      <c r="B199" s="9" t="s">
        <v>354</v>
      </c>
      <c r="C199" s="18" t="s">
        <v>355</v>
      </c>
      <c r="D199" s="9" t="s">
        <v>356</v>
      </c>
      <c r="E199" s="10">
        <v>1130</v>
      </c>
      <c r="F199" s="10">
        <f t="shared" si="25"/>
        <v>1356</v>
      </c>
      <c r="G199" s="11">
        <v>1245</v>
      </c>
      <c r="H199" s="11">
        <f t="shared" si="27"/>
        <v>1494</v>
      </c>
      <c r="I199" s="11">
        <f t="shared" si="24"/>
        <v>1369.5</v>
      </c>
      <c r="J199" s="11">
        <f t="shared" si="26"/>
        <v>1643.4</v>
      </c>
    </row>
    <row r="200" spans="2:10" ht="30">
      <c r="B200" s="9" t="s">
        <v>357</v>
      </c>
      <c r="C200" s="18" t="s">
        <v>358</v>
      </c>
      <c r="D200" s="9" t="s">
        <v>356</v>
      </c>
      <c r="E200" s="10">
        <v>1880</v>
      </c>
      <c r="F200" s="10">
        <f t="shared" si="25"/>
        <v>2256</v>
      </c>
      <c r="G200" s="11">
        <v>2070</v>
      </c>
      <c r="H200" s="11">
        <f t="shared" si="27"/>
        <v>2484</v>
      </c>
      <c r="I200" s="11">
        <f t="shared" si="24"/>
        <v>2277</v>
      </c>
      <c r="J200" s="11">
        <f t="shared" si="26"/>
        <v>2732.4</v>
      </c>
    </row>
    <row r="201" spans="2:10">
      <c r="B201" s="9" t="s">
        <v>359</v>
      </c>
      <c r="C201" s="18" t="s">
        <v>360</v>
      </c>
      <c r="D201" s="9" t="s">
        <v>356</v>
      </c>
      <c r="E201" s="10">
        <v>1880</v>
      </c>
      <c r="F201" s="10">
        <f t="shared" si="25"/>
        <v>2256</v>
      </c>
      <c r="G201" s="11">
        <v>2070</v>
      </c>
      <c r="H201" s="11">
        <f t="shared" si="27"/>
        <v>2484</v>
      </c>
      <c r="I201" s="11">
        <f t="shared" si="24"/>
        <v>2277</v>
      </c>
      <c r="J201" s="11">
        <f t="shared" si="26"/>
        <v>2732.4</v>
      </c>
    </row>
    <row r="202" spans="2:10" ht="30">
      <c r="B202" s="9" t="s">
        <v>361</v>
      </c>
      <c r="C202" s="18" t="s">
        <v>362</v>
      </c>
      <c r="D202" s="9" t="s">
        <v>219</v>
      </c>
      <c r="E202" s="10">
        <v>195</v>
      </c>
      <c r="F202" s="10">
        <f t="shared" si="25"/>
        <v>234</v>
      </c>
      <c r="G202" s="11">
        <v>215</v>
      </c>
      <c r="H202" s="11">
        <f t="shared" si="27"/>
        <v>258</v>
      </c>
      <c r="I202" s="11">
        <f t="shared" si="24"/>
        <v>236.5</v>
      </c>
      <c r="J202" s="11">
        <f t="shared" si="26"/>
        <v>283.8</v>
      </c>
    </row>
    <row r="203" spans="2:10">
      <c r="B203" s="9" t="s">
        <v>363</v>
      </c>
      <c r="C203" s="18" t="s">
        <v>364</v>
      </c>
      <c r="D203" s="9" t="s">
        <v>219</v>
      </c>
      <c r="E203" s="10">
        <v>230</v>
      </c>
      <c r="F203" s="10">
        <f t="shared" si="25"/>
        <v>276</v>
      </c>
      <c r="G203" s="11">
        <v>250</v>
      </c>
      <c r="H203" s="11">
        <f t="shared" si="27"/>
        <v>300</v>
      </c>
      <c r="I203" s="11">
        <f t="shared" si="24"/>
        <v>275</v>
      </c>
      <c r="J203" s="11">
        <f t="shared" si="26"/>
        <v>330</v>
      </c>
    </row>
    <row r="204" spans="2:10" ht="31.5" customHeight="1">
      <c r="B204" s="9" t="s">
        <v>365</v>
      </c>
      <c r="C204" s="18" t="s">
        <v>366</v>
      </c>
      <c r="D204" s="9" t="s">
        <v>219</v>
      </c>
      <c r="E204" s="10">
        <v>740</v>
      </c>
      <c r="F204" s="10">
        <f t="shared" si="25"/>
        <v>888</v>
      </c>
      <c r="G204" s="11">
        <v>815</v>
      </c>
      <c r="H204" s="11">
        <f t="shared" si="27"/>
        <v>978</v>
      </c>
      <c r="I204" s="11">
        <f t="shared" si="24"/>
        <v>896.5</v>
      </c>
      <c r="J204" s="11">
        <f t="shared" si="26"/>
        <v>1075.8</v>
      </c>
    </row>
    <row r="205" spans="2:10">
      <c r="B205" s="9" t="s">
        <v>367</v>
      </c>
      <c r="C205" s="18" t="s">
        <v>368</v>
      </c>
      <c r="D205" s="9" t="s">
        <v>189</v>
      </c>
      <c r="E205" s="10">
        <v>30</v>
      </c>
      <c r="F205" s="10">
        <f t="shared" si="25"/>
        <v>36</v>
      </c>
      <c r="G205" s="11">
        <v>35</v>
      </c>
      <c r="H205" s="11">
        <f t="shared" si="27"/>
        <v>42</v>
      </c>
      <c r="I205" s="11">
        <f t="shared" si="24"/>
        <v>38.5</v>
      </c>
      <c r="J205" s="11">
        <f t="shared" si="26"/>
        <v>46.2</v>
      </c>
    </row>
    <row r="206" spans="2:10">
      <c r="B206" s="9" t="s">
        <v>369</v>
      </c>
      <c r="C206" s="18" t="s">
        <v>370</v>
      </c>
      <c r="D206" s="9" t="s">
        <v>219</v>
      </c>
      <c r="E206" s="10">
        <v>185</v>
      </c>
      <c r="F206" s="10">
        <f t="shared" si="25"/>
        <v>222</v>
      </c>
      <c r="G206" s="11">
        <v>205</v>
      </c>
      <c r="H206" s="11">
        <f t="shared" si="27"/>
        <v>246</v>
      </c>
      <c r="I206" s="11">
        <f t="shared" si="24"/>
        <v>225.5</v>
      </c>
      <c r="J206" s="11">
        <f t="shared" si="26"/>
        <v>270.60000000000002</v>
      </c>
    </row>
    <row r="207" spans="2:10" ht="30">
      <c r="B207" s="9" t="s">
        <v>371</v>
      </c>
      <c r="C207" s="18" t="s">
        <v>372</v>
      </c>
      <c r="D207" s="9" t="s">
        <v>219</v>
      </c>
      <c r="E207" s="10">
        <v>205</v>
      </c>
      <c r="F207" s="10">
        <f t="shared" si="25"/>
        <v>246</v>
      </c>
      <c r="G207" s="11">
        <v>225</v>
      </c>
      <c r="H207" s="11">
        <f t="shared" si="27"/>
        <v>270</v>
      </c>
      <c r="I207" s="11">
        <f t="shared" si="24"/>
        <v>247.5</v>
      </c>
      <c r="J207" s="11">
        <f t="shared" si="26"/>
        <v>297</v>
      </c>
    </row>
    <row r="208" spans="2:10" ht="30">
      <c r="B208" s="9" t="s">
        <v>373</v>
      </c>
      <c r="C208" s="18" t="s">
        <v>374</v>
      </c>
      <c r="D208" s="9" t="s">
        <v>219</v>
      </c>
      <c r="E208" s="10">
        <v>4145</v>
      </c>
      <c r="F208" s="10">
        <f t="shared" si="25"/>
        <v>4974</v>
      </c>
      <c r="G208" s="11">
        <v>4560</v>
      </c>
      <c r="H208" s="11">
        <f t="shared" si="27"/>
        <v>5472</v>
      </c>
      <c r="I208" s="11">
        <f t="shared" si="24"/>
        <v>5016</v>
      </c>
      <c r="J208" s="11">
        <f t="shared" si="26"/>
        <v>6019.2</v>
      </c>
    </row>
    <row r="209" spans="2:10">
      <c r="B209" s="9" t="s">
        <v>375</v>
      </c>
      <c r="C209" s="18" t="s">
        <v>376</v>
      </c>
      <c r="D209" s="9" t="s">
        <v>219</v>
      </c>
      <c r="E209" s="10">
        <v>165</v>
      </c>
      <c r="F209" s="10">
        <f t="shared" si="25"/>
        <v>198</v>
      </c>
      <c r="G209" s="11">
        <v>180</v>
      </c>
      <c r="H209" s="11">
        <f t="shared" si="27"/>
        <v>216</v>
      </c>
      <c r="I209" s="11">
        <f t="shared" si="24"/>
        <v>198</v>
      </c>
      <c r="J209" s="11">
        <f t="shared" si="26"/>
        <v>237.6</v>
      </c>
    </row>
    <row r="210" spans="2:10">
      <c r="B210" s="9" t="s">
        <v>377</v>
      </c>
      <c r="C210" s="18" t="s">
        <v>378</v>
      </c>
      <c r="D210" s="9" t="s">
        <v>219</v>
      </c>
      <c r="E210" s="10">
        <v>165</v>
      </c>
      <c r="F210" s="10">
        <f t="shared" si="25"/>
        <v>198</v>
      </c>
      <c r="G210" s="11">
        <v>180</v>
      </c>
      <c r="H210" s="11">
        <f t="shared" si="27"/>
        <v>216</v>
      </c>
      <c r="I210" s="11">
        <f t="shared" si="24"/>
        <v>198</v>
      </c>
      <c r="J210" s="11">
        <f t="shared" si="26"/>
        <v>237.6</v>
      </c>
    </row>
    <row r="211" spans="2:10" ht="30">
      <c r="B211" s="9" t="s">
        <v>379</v>
      </c>
      <c r="C211" s="18" t="s">
        <v>380</v>
      </c>
      <c r="D211" s="9" t="s">
        <v>219</v>
      </c>
      <c r="E211" s="10">
        <v>165</v>
      </c>
      <c r="F211" s="10">
        <f t="shared" si="25"/>
        <v>198</v>
      </c>
      <c r="G211" s="11">
        <v>180</v>
      </c>
      <c r="H211" s="11">
        <f t="shared" si="27"/>
        <v>216</v>
      </c>
      <c r="I211" s="11">
        <f t="shared" si="24"/>
        <v>198</v>
      </c>
      <c r="J211" s="11">
        <f t="shared" si="26"/>
        <v>237.6</v>
      </c>
    </row>
    <row r="212" spans="2:10">
      <c r="B212" s="9" t="s">
        <v>381</v>
      </c>
      <c r="C212" s="18" t="s">
        <v>382</v>
      </c>
      <c r="D212" s="9" t="s">
        <v>219</v>
      </c>
      <c r="E212" s="10">
        <v>165</v>
      </c>
      <c r="F212" s="10">
        <f t="shared" si="25"/>
        <v>198</v>
      </c>
      <c r="G212" s="11">
        <v>180</v>
      </c>
      <c r="H212" s="11">
        <f t="shared" si="27"/>
        <v>216</v>
      </c>
      <c r="I212" s="11">
        <f t="shared" si="24"/>
        <v>198</v>
      </c>
      <c r="J212" s="11">
        <f t="shared" si="26"/>
        <v>237.6</v>
      </c>
    </row>
    <row r="213" spans="2:10">
      <c r="B213" s="9" t="s">
        <v>383</v>
      </c>
      <c r="C213" s="18" t="s">
        <v>384</v>
      </c>
      <c r="D213" s="9" t="s">
        <v>219</v>
      </c>
      <c r="E213" s="10">
        <v>165</v>
      </c>
      <c r="F213" s="10">
        <f t="shared" si="25"/>
        <v>198</v>
      </c>
      <c r="G213" s="11">
        <v>180</v>
      </c>
      <c r="H213" s="11">
        <f t="shared" si="27"/>
        <v>216</v>
      </c>
      <c r="I213" s="11">
        <f t="shared" ref="I213:I238" si="28">G213*1.1</f>
        <v>198</v>
      </c>
      <c r="J213" s="11">
        <f t="shared" si="26"/>
        <v>237.6</v>
      </c>
    </row>
    <row r="214" spans="2:10">
      <c r="B214" s="9" t="s">
        <v>385</v>
      </c>
      <c r="C214" s="18" t="s">
        <v>386</v>
      </c>
      <c r="D214" s="9" t="s">
        <v>219</v>
      </c>
      <c r="E214" s="10">
        <v>165</v>
      </c>
      <c r="F214" s="10">
        <f t="shared" si="25"/>
        <v>198</v>
      </c>
      <c r="G214" s="11">
        <v>180</v>
      </c>
      <c r="H214" s="11">
        <f t="shared" si="27"/>
        <v>216</v>
      </c>
      <c r="I214" s="11">
        <f t="shared" si="28"/>
        <v>198</v>
      </c>
      <c r="J214" s="11">
        <f t="shared" si="26"/>
        <v>237.6</v>
      </c>
    </row>
    <row r="215" spans="2:10">
      <c r="B215" s="9" t="s">
        <v>387</v>
      </c>
      <c r="C215" s="18" t="s">
        <v>388</v>
      </c>
      <c r="D215" s="9" t="s">
        <v>219</v>
      </c>
      <c r="E215" s="10">
        <v>345</v>
      </c>
      <c r="F215" s="10">
        <f t="shared" si="25"/>
        <v>414</v>
      </c>
      <c r="G215" s="11">
        <v>380</v>
      </c>
      <c r="H215" s="11">
        <f t="shared" si="27"/>
        <v>456</v>
      </c>
      <c r="I215" s="11">
        <f t="shared" si="28"/>
        <v>418</v>
      </c>
      <c r="J215" s="11">
        <f t="shared" si="26"/>
        <v>501.6</v>
      </c>
    </row>
    <row r="216" spans="2:10">
      <c r="B216" s="9" t="s">
        <v>389</v>
      </c>
      <c r="C216" s="18" t="s">
        <v>390</v>
      </c>
      <c r="D216" s="9" t="s">
        <v>219</v>
      </c>
      <c r="E216" s="10">
        <v>345</v>
      </c>
      <c r="F216" s="10">
        <f t="shared" si="25"/>
        <v>414</v>
      </c>
      <c r="G216" s="11">
        <v>380</v>
      </c>
      <c r="H216" s="11">
        <f t="shared" si="27"/>
        <v>456</v>
      </c>
      <c r="I216" s="11">
        <f t="shared" si="28"/>
        <v>418</v>
      </c>
      <c r="J216" s="11">
        <f t="shared" si="26"/>
        <v>501.6</v>
      </c>
    </row>
    <row r="217" spans="2:10">
      <c r="B217" s="9" t="s">
        <v>391</v>
      </c>
      <c r="C217" s="18" t="s">
        <v>392</v>
      </c>
      <c r="D217" s="9" t="s">
        <v>219</v>
      </c>
      <c r="E217" s="10">
        <v>195</v>
      </c>
      <c r="F217" s="10">
        <f t="shared" si="25"/>
        <v>234</v>
      </c>
      <c r="G217" s="11">
        <v>215</v>
      </c>
      <c r="H217" s="11">
        <f t="shared" si="27"/>
        <v>258</v>
      </c>
      <c r="I217" s="11">
        <f t="shared" si="28"/>
        <v>236.5</v>
      </c>
      <c r="J217" s="11">
        <f t="shared" si="26"/>
        <v>283.8</v>
      </c>
    </row>
    <row r="218" spans="2:10">
      <c r="B218" s="9" t="s">
        <v>393</v>
      </c>
      <c r="C218" s="18" t="s">
        <v>394</v>
      </c>
      <c r="D218" s="9" t="s">
        <v>189</v>
      </c>
      <c r="E218" s="10">
        <v>450</v>
      </c>
      <c r="F218" s="10">
        <f t="shared" si="25"/>
        <v>540</v>
      </c>
      <c r="G218" s="11">
        <f>E218*1.1</f>
        <v>495</v>
      </c>
      <c r="H218" s="11">
        <f t="shared" si="27"/>
        <v>594</v>
      </c>
      <c r="I218" s="11">
        <f t="shared" si="28"/>
        <v>544.5</v>
      </c>
      <c r="J218" s="11">
        <f t="shared" si="26"/>
        <v>653.4</v>
      </c>
    </row>
    <row r="219" spans="2:10">
      <c r="B219" s="9" t="s">
        <v>395</v>
      </c>
      <c r="C219" s="18" t="s">
        <v>396</v>
      </c>
      <c r="D219" s="9" t="s">
        <v>189</v>
      </c>
      <c r="E219" s="10">
        <v>225</v>
      </c>
      <c r="F219" s="10">
        <f t="shared" si="25"/>
        <v>270</v>
      </c>
      <c r="G219" s="11">
        <v>245</v>
      </c>
      <c r="H219" s="11">
        <f t="shared" si="27"/>
        <v>294</v>
      </c>
      <c r="I219" s="11">
        <f t="shared" si="28"/>
        <v>269.5</v>
      </c>
      <c r="J219" s="11">
        <f t="shared" si="26"/>
        <v>323.39999999999998</v>
      </c>
    </row>
    <row r="220" spans="2:10">
      <c r="B220" s="9" t="s">
        <v>397</v>
      </c>
      <c r="C220" s="18" t="s">
        <v>398</v>
      </c>
      <c r="D220" s="9" t="s">
        <v>189</v>
      </c>
      <c r="E220" s="10">
        <v>225</v>
      </c>
      <c r="F220" s="10">
        <f t="shared" si="25"/>
        <v>270</v>
      </c>
      <c r="G220" s="11">
        <v>245</v>
      </c>
      <c r="H220" s="11">
        <f t="shared" si="27"/>
        <v>294</v>
      </c>
      <c r="I220" s="11">
        <f t="shared" si="28"/>
        <v>269.5</v>
      </c>
      <c r="J220" s="11">
        <f t="shared" si="26"/>
        <v>323.39999999999998</v>
      </c>
    </row>
    <row r="221" spans="2:10" ht="30">
      <c r="B221" s="9" t="s">
        <v>399</v>
      </c>
      <c r="C221" s="18" t="s">
        <v>400</v>
      </c>
      <c r="D221" s="9" t="s">
        <v>189</v>
      </c>
      <c r="E221" s="10">
        <v>300</v>
      </c>
      <c r="F221" s="10">
        <f t="shared" si="25"/>
        <v>360</v>
      </c>
      <c r="G221" s="11">
        <f>E221*1.1</f>
        <v>330</v>
      </c>
      <c r="H221" s="11">
        <f t="shared" si="27"/>
        <v>396</v>
      </c>
      <c r="I221" s="11">
        <f t="shared" si="28"/>
        <v>363</v>
      </c>
      <c r="J221" s="11">
        <f t="shared" si="26"/>
        <v>435.6</v>
      </c>
    </row>
    <row r="222" spans="2:10">
      <c r="B222" s="9" t="s">
        <v>401</v>
      </c>
      <c r="C222" s="18" t="s">
        <v>402</v>
      </c>
      <c r="D222" s="9" t="s">
        <v>189</v>
      </c>
      <c r="E222" s="10">
        <v>150</v>
      </c>
      <c r="F222" s="10">
        <f t="shared" si="25"/>
        <v>180</v>
      </c>
      <c r="G222" s="11">
        <f>E222*1.1</f>
        <v>165</v>
      </c>
      <c r="H222" s="11">
        <f t="shared" si="27"/>
        <v>198</v>
      </c>
      <c r="I222" s="11">
        <f t="shared" si="28"/>
        <v>181.5</v>
      </c>
      <c r="J222" s="11">
        <f t="shared" si="26"/>
        <v>217.8</v>
      </c>
    </row>
    <row r="223" spans="2:10">
      <c r="B223" s="9" t="s">
        <v>403</v>
      </c>
      <c r="C223" s="18" t="s">
        <v>404</v>
      </c>
      <c r="D223" s="9" t="s">
        <v>189</v>
      </c>
      <c r="E223" s="10">
        <v>150</v>
      </c>
      <c r="F223" s="10">
        <f t="shared" si="25"/>
        <v>180</v>
      </c>
      <c r="G223" s="11">
        <f>E223*1.1</f>
        <v>165</v>
      </c>
      <c r="H223" s="11">
        <f t="shared" si="27"/>
        <v>198</v>
      </c>
      <c r="I223" s="11">
        <f t="shared" si="28"/>
        <v>181.5</v>
      </c>
      <c r="J223" s="11">
        <f t="shared" si="26"/>
        <v>217.8</v>
      </c>
    </row>
    <row r="224" spans="2:10">
      <c r="B224" s="9" t="s">
        <v>405</v>
      </c>
      <c r="C224" s="18" t="s">
        <v>406</v>
      </c>
      <c r="D224" s="9" t="s">
        <v>189</v>
      </c>
      <c r="E224" s="10">
        <v>300</v>
      </c>
      <c r="F224" s="10">
        <f t="shared" si="25"/>
        <v>360</v>
      </c>
      <c r="G224" s="11">
        <f>E224*1.1</f>
        <v>330</v>
      </c>
      <c r="H224" s="11">
        <f t="shared" si="27"/>
        <v>396</v>
      </c>
      <c r="I224" s="11">
        <f t="shared" si="28"/>
        <v>363</v>
      </c>
      <c r="J224" s="11">
        <f t="shared" si="26"/>
        <v>435.6</v>
      </c>
    </row>
    <row r="225" spans="2:10">
      <c r="B225" s="9" t="s">
        <v>407</v>
      </c>
      <c r="C225" s="18" t="s">
        <v>408</v>
      </c>
      <c r="D225" s="9" t="s">
        <v>189</v>
      </c>
      <c r="E225" s="10">
        <v>510</v>
      </c>
      <c r="F225" s="10">
        <f t="shared" si="25"/>
        <v>612</v>
      </c>
      <c r="G225" s="11">
        <v>560</v>
      </c>
      <c r="H225" s="11">
        <f t="shared" si="27"/>
        <v>672</v>
      </c>
      <c r="I225" s="11">
        <f t="shared" si="28"/>
        <v>616</v>
      </c>
      <c r="J225" s="11">
        <f t="shared" si="26"/>
        <v>739.2</v>
      </c>
    </row>
    <row r="226" spans="2:10">
      <c r="B226" s="9" t="s">
        <v>409</v>
      </c>
      <c r="C226" s="18" t="s">
        <v>410</v>
      </c>
      <c r="D226" s="9" t="s">
        <v>189</v>
      </c>
      <c r="E226" s="10">
        <v>165</v>
      </c>
      <c r="F226" s="10">
        <f t="shared" si="25"/>
        <v>198</v>
      </c>
      <c r="G226" s="11">
        <v>180</v>
      </c>
      <c r="H226" s="11">
        <f t="shared" si="27"/>
        <v>216</v>
      </c>
      <c r="I226" s="11">
        <f t="shared" si="28"/>
        <v>198</v>
      </c>
      <c r="J226" s="11">
        <f t="shared" si="26"/>
        <v>237.6</v>
      </c>
    </row>
    <row r="227" spans="2:10">
      <c r="B227" s="9" t="s">
        <v>411</v>
      </c>
      <c r="C227" s="18" t="s">
        <v>412</v>
      </c>
      <c r="D227" s="9" t="s">
        <v>189</v>
      </c>
      <c r="E227" s="10">
        <v>420</v>
      </c>
      <c r="F227" s="10">
        <f t="shared" si="25"/>
        <v>504</v>
      </c>
      <c r="G227" s="11">
        <v>460</v>
      </c>
      <c r="H227" s="11">
        <f t="shared" si="27"/>
        <v>552</v>
      </c>
      <c r="I227" s="11">
        <f t="shared" si="28"/>
        <v>506</v>
      </c>
      <c r="J227" s="11">
        <f t="shared" si="26"/>
        <v>607.20000000000005</v>
      </c>
    </row>
    <row r="228" spans="2:10">
      <c r="B228" s="9" t="s">
        <v>413</v>
      </c>
      <c r="C228" s="18" t="s">
        <v>414</v>
      </c>
      <c r="D228" s="9" t="s">
        <v>189</v>
      </c>
      <c r="E228" s="10">
        <v>420</v>
      </c>
      <c r="F228" s="10">
        <f t="shared" si="25"/>
        <v>504</v>
      </c>
      <c r="G228" s="11">
        <v>460</v>
      </c>
      <c r="H228" s="11">
        <f t="shared" si="27"/>
        <v>552</v>
      </c>
      <c r="I228" s="11">
        <f t="shared" si="28"/>
        <v>506</v>
      </c>
      <c r="J228" s="11">
        <f t="shared" si="26"/>
        <v>607.20000000000005</v>
      </c>
    </row>
    <row r="229" spans="2:10">
      <c r="B229" s="9" t="s">
        <v>415</v>
      </c>
      <c r="C229" s="18" t="s">
        <v>416</v>
      </c>
      <c r="D229" s="9" t="s">
        <v>189</v>
      </c>
      <c r="E229" s="10">
        <v>385</v>
      </c>
      <c r="F229" s="10">
        <f t="shared" si="25"/>
        <v>462</v>
      </c>
      <c r="G229" s="11">
        <v>425</v>
      </c>
      <c r="H229" s="11">
        <f t="shared" si="27"/>
        <v>510</v>
      </c>
      <c r="I229" s="11">
        <f t="shared" si="28"/>
        <v>467.5</v>
      </c>
      <c r="J229" s="11">
        <f t="shared" si="26"/>
        <v>561</v>
      </c>
    </row>
    <row r="230" spans="2:10" ht="30">
      <c r="B230" s="9" t="s">
        <v>417</v>
      </c>
      <c r="C230" s="18" t="s">
        <v>418</v>
      </c>
      <c r="D230" s="9" t="s">
        <v>189</v>
      </c>
      <c r="E230" s="10">
        <v>450</v>
      </c>
      <c r="F230" s="10">
        <f t="shared" si="25"/>
        <v>540</v>
      </c>
      <c r="G230" s="11">
        <f>E230*1.1</f>
        <v>495</v>
      </c>
      <c r="H230" s="11">
        <f t="shared" si="27"/>
        <v>594</v>
      </c>
      <c r="I230" s="11">
        <f t="shared" si="28"/>
        <v>544.5</v>
      </c>
      <c r="J230" s="11">
        <f t="shared" si="26"/>
        <v>653.4</v>
      </c>
    </row>
    <row r="231" spans="2:10" ht="30">
      <c r="B231" s="9" t="s">
        <v>419</v>
      </c>
      <c r="C231" s="18" t="s">
        <v>420</v>
      </c>
      <c r="D231" s="9" t="s">
        <v>189</v>
      </c>
      <c r="E231" s="10">
        <v>225</v>
      </c>
      <c r="F231" s="10">
        <f t="shared" si="25"/>
        <v>270</v>
      </c>
      <c r="G231" s="11">
        <v>245</v>
      </c>
      <c r="H231" s="11">
        <f t="shared" si="27"/>
        <v>294</v>
      </c>
      <c r="I231" s="11">
        <f t="shared" si="28"/>
        <v>269.5</v>
      </c>
      <c r="J231" s="11">
        <f t="shared" si="26"/>
        <v>323.39999999999998</v>
      </c>
    </row>
    <row r="232" spans="2:10" ht="30">
      <c r="B232" s="9" t="s">
        <v>421</v>
      </c>
      <c r="C232" s="18" t="s">
        <v>422</v>
      </c>
      <c r="D232" s="9" t="s">
        <v>189</v>
      </c>
      <c r="E232" s="10">
        <v>225</v>
      </c>
      <c r="F232" s="10">
        <f t="shared" si="25"/>
        <v>270</v>
      </c>
      <c r="G232" s="11">
        <v>245</v>
      </c>
      <c r="H232" s="11">
        <f t="shared" si="27"/>
        <v>294</v>
      </c>
      <c r="I232" s="11">
        <f t="shared" si="28"/>
        <v>269.5</v>
      </c>
      <c r="J232" s="11">
        <f t="shared" si="26"/>
        <v>323.39999999999998</v>
      </c>
    </row>
    <row r="233" spans="2:10">
      <c r="B233" s="9" t="s">
        <v>423</v>
      </c>
      <c r="C233" s="18" t="s">
        <v>424</v>
      </c>
      <c r="D233" s="9" t="s">
        <v>189</v>
      </c>
      <c r="E233" s="10">
        <v>860</v>
      </c>
      <c r="F233" s="10">
        <f t="shared" si="25"/>
        <v>1032</v>
      </c>
      <c r="G233" s="11">
        <v>945</v>
      </c>
      <c r="H233" s="11">
        <f t="shared" si="27"/>
        <v>1134</v>
      </c>
      <c r="I233" s="11">
        <f t="shared" si="28"/>
        <v>1039.5</v>
      </c>
      <c r="J233" s="11">
        <f t="shared" si="26"/>
        <v>1247.4000000000001</v>
      </c>
    </row>
    <row r="234" spans="2:10">
      <c r="B234" s="9" t="s">
        <v>425</v>
      </c>
      <c r="C234" s="18" t="s">
        <v>426</v>
      </c>
      <c r="D234" s="9" t="s">
        <v>189</v>
      </c>
      <c r="E234" s="10">
        <v>1255</v>
      </c>
      <c r="F234" s="10">
        <f t="shared" si="25"/>
        <v>1506</v>
      </c>
      <c r="G234" s="11">
        <v>1380</v>
      </c>
      <c r="H234" s="11">
        <f t="shared" si="27"/>
        <v>1656</v>
      </c>
      <c r="I234" s="11">
        <f t="shared" si="28"/>
        <v>1518</v>
      </c>
      <c r="J234" s="11">
        <f t="shared" si="26"/>
        <v>1821.6</v>
      </c>
    </row>
    <row r="235" spans="2:10" ht="30">
      <c r="B235" s="9" t="s">
        <v>427</v>
      </c>
      <c r="C235" s="18" t="s">
        <v>428</v>
      </c>
      <c r="D235" s="9" t="s">
        <v>189</v>
      </c>
      <c r="E235" s="10">
        <v>1110</v>
      </c>
      <c r="F235" s="10">
        <f t="shared" si="25"/>
        <v>1332</v>
      </c>
      <c r="G235" s="11">
        <v>1220</v>
      </c>
      <c r="H235" s="11">
        <f t="shared" si="27"/>
        <v>1464</v>
      </c>
      <c r="I235" s="11">
        <f t="shared" si="28"/>
        <v>1342</v>
      </c>
      <c r="J235" s="11">
        <f t="shared" si="26"/>
        <v>1610.4</v>
      </c>
    </row>
    <row r="236" spans="2:10">
      <c r="B236" s="9" t="s">
        <v>429</v>
      </c>
      <c r="C236" s="18" t="s">
        <v>430</v>
      </c>
      <c r="D236" s="9" t="s">
        <v>189</v>
      </c>
      <c r="E236" s="10">
        <v>725</v>
      </c>
      <c r="F236" s="10">
        <f t="shared" si="25"/>
        <v>870</v>
      </c>
      <c r="G236" s="11">
        <v>795</v>
      </c>
      <c r="H236" s="11">
        <f t="shared" si="27"/>
        <v>954</v>
      </c>
      <c r="I236" s="11">
        <f t="shared" si="28"/>
        <v>874.5</v>
      </c>
      <c r="J236" s="11">
        <f t="shared" si="26"/>
        <v>1049.4000000000001</v>
      </c>
    </row>
    <row r="237" spans="2:10" ht="30">
      <c r="B237" s="9" t="s">
        <v>431</v>
      </c>
      <c r="C237" s="18" t="s">
        <v>432</v>
      </c>
      <c r="D237" s="9" t="s">
        <v>189</v>
      </c>
      <c r="E237" s="10">
        <v>180</v>
      </c>
      <c r="F237" s="10">
        <f t="shared" si="25"/>
        <v>216</v>
      </c>
      <c r="G237" s="11">
        <v>200</v>
      </c>
      <c r="H237" s="11">
        <f t="shared" si="27"/>
        <v>240</v>
      </c>
      <c r="I237" s="11">
        <f t="shared" si="28"/>
        <v>220</v>
      </c>
      <c r="J237" s="11">
        <f t="shared" si="26"/>
        <v>264</v>
      </c>
    </row>
    <row r="238" spans="2:10">
      <c r="B238" s="9" t="s">
        <v>433</v>
      </c>
      <c r="C238" s="18" t="s">
        <v>434</v>
      </c>
      <c r="D238" s="9" t="s">
        <v>189</v>
      </c>
      <c r="E238" s="10">
        <v>440</v>
      </c>
      <c r="F238" s="10">
        <f t="shared" si="25"/>
        <v>528</v>
      </c>
      <c r="G238" s="11">
        <v>485</v>
      </c>
      <c r="H238" s="11">
        <f t="shared" si="27"/>
        <v>582</v>
      </c>
      <c r="I238" s="11">
        <f t="shared" si="28"/>
        <v>533.5</v>
      </c>
      <c r="J238" s="11">
        <f t="shared" si="26"/>
        <v>640.20000000000005</v>
      </c>
    </row>
    <row r="239" spans="2:10" ht="24" customHeight="1">
      <c r="B239" s="19" t="s">
        <v>435</v>
      </c>
      <c r="C239" s="16" t="s">
        <v>436</v>
      </c>
      <c r="D239" s="9"/>
      <c r="E239" s="10"/>
      <c r="F239" s="10"/>
      <c r="G239" s="11"/>
      <c r="H239" s="11"/>
      <c r="I239" s="11"/>
      <c r="J239" s="11"/>
    </row>
    <row r="240" spans="2:10" ht="30">
      <c r="B240" s="36" t="s">
        <v>437</v>
      </c>
      <c r="C240" s="18" t="s">
        <v>438</v>
      </c>
      <c r="D240" s="9" t="s">
        <v>219</v>
      </c>
      <c r="E240" s="10">
        <v>1075</v>
      </c>
      <c r="F240" s="10">
        <f t="shared" si="25"/>
        <v>1290</v>
      </c>
      <c r="G240" s="11">
        <f t="shared" ref="G240:G249" si="29">E240+500</f>
        <v>1575</v>
      </c>
      <c r="H240" s="11">
        <f t="shared" si="27"/>
        <v>1890</v>
      </c>
      <c r="I240" s="11">
        <f t="shared" ref="I240:I269" si="30">G240*1.1</f>
        <v>1732.5</v>
      </c>
      <c r="J240" s="11">
        <f t="shared" si="26"/>
        <v>2079</v>
      </c>
    </row>
    <row r="241" spans="2:10" ht="30">
      <c r="B241" s="36" t="s">
        <v>439</v>
      </c>
      <c r="C241" s="18" t="s">
        <v>440</v>
      </c>
      <c r="D241" s="9" t="s">
        <v>219</v>
      </c>
      <c r="E241" s="10">
        <v>1075</v>
      </c>
      <c r="F241" s="10">
        <f t="shared" si="25"/>
        <v>1290</v>
      </c>
      <c r="G241" s="11">
        <f t="shared" si="29"/>
        <v>1575</v>
      </c>
      <c r="H241" s="11">
        <f t="shared" si="27"/>
        <v>1890</v>
      </c>
      <c r="I241" s="11">
        <f t="shared" si="30"/>
        <v>1732.5</v>
      </c>
      <c r="J241" s="11">
        <f t="shared" si="26"/>
        <v>2079</v>
      </c>
    </row>
    <row r="242" spans="2:10" ht="30">
      <c r="B242" s="36" t="s">
        <v>441</v>
      </c>
      <c r="C242" s="18" t="s">
        <v>442</v>
      </c>
      <c r="D242" s="9" t="s">
        <v>219</v>
      </c>
      <c r="E242" s="10">
        <v>1075</v>
      </c>
      <c r="F242" s="10">
        <f t="shared" si="25"/>
        <v>1290</v>
      </c>
      <c r="G242" s="11">
        <f t="shared" si="29"/>
        <v>1575</v>
      </c>
      <c r="H242" s="11">
        <f t="shared" si="27"/>
        <v>1890</v>
      </c>
      <c r="I242" s="11">
        <f t="shared" si="30"/>
        <v>1732.5</v>
      </c>
      <c r="J242" s="11">
        <f t="shared" si="26"/>
        <v>2079</v>
      </c>
    </row>
    <row r="243" spans="2:10" ht="30">
      <c r="B243" s="36" t="s">
        <v>443</v>
      </c>
      <c r="C243" s="18" t="s">
        <v>444</v>
      </c>
      <c r="D243" s="9" t="s">
        <v>219</v>
      </c>
      <c r="E243" s="10">
        <v>3620</v>
      </c>
      <c r="F243" s="10">
        <f t="shared" ref="F243:F269" si="31">E243*1.2</f>
        <v>4344</v>
      </c>
      <c r="G243" s="11">
        <f t="shared" si="29"/>
        <v>4120</v>
      </c>
      <c r="H243" s="11">
        <f t="shared" si="27"/>
        <v>4944</v>
      </c>
      <c r="I243" s="11">
        <f t="shared" si="30"/>
        <v>4532</v>
      </c>
      <c r="J243" s="11">
        <f t="shared" si="26"/>
        <v>5438.4</v>
      </c>
    </row>
    <row r="244" spans="2:10" ht="30">
      <c r="B244" s="36" t="s">
        <v>445</v>
      </c>
      <c r="C244" s="18" t="s">
        <v>446</v>
      </c>
      <c r="D244" s="9" t="s">
        <v>219</v>
      </c>
      <c r="E244" s="10">
        <v>1310</v>
      </c>
      <c r="F244" s="10">
        <f t="shared" si="31"/>
        <v>1572</v>
      </c>
      <c r="G244" s="11">
        <f t="shared" si="29"/>
        <v>1810</v>
      </c>
      <c r="H244" s="11">
        <f t="shared" si="27"/>
        <v>2172</v>
      </c>
      <c r="I244" s="11">
        <f t="shared" si="30"/>
        <v>1991</v>
      </c>
      <c r="J244" s="11">
        <f t="shared" si="26"/>
        <v>2389.1999999999998</v>
      </c>
    </row>
    <row r="245" spans="2:10" ht="30">
      <c r="B245" s="36" t="s">
        <v>447</v>
      </c>
      <c r="C245" s="18" t="s">
        <v>448</v>
      </c>
      <c r="D245" s="9" t="s">
        <v>219</v>
      </c>
      <c r="E245" s="10">
        <v>1310</v>
      </c>
      <c r="F245" s="10">
        <f t="shared" si="31"/>
        <v>1572</v>
      </c>
      <c r="G245" s="11">
        <f t="shared" si="29"/>
        <v>1810</v>
      </c>
      <c r="H245" s="11">
        <f t="shared" si="27"/>
        <v>2172</v>
      </c>
      <c r="I245" s="11">
        <f t="shared" si="30"/>
        <v>1991</v>
      </c>
      <c r="J245" s="11">
        <f t="shared" si="26"/>
        <v>2389.1999999999998</v>
      </c>
    </row>
    <row r="246" spans="2:10" ht="30">
      <c r="B246" s="36" t="s">
        <v>449</v>
      </c>
      <c r="C246" s="18" t="s">
        <v>450</v>
      </c>
      <c r="D246" s="9" t="s">
        <v>219</v>
      </c>
      <c r="E246" s="10">
        <v>1310</v>
      </c>
      <c r="F246" s="10">
        <f t="shared" si="31"/>
        <v>1572</v>
      </c>
      <c r="G246" s="11">
        <f t="shared" si="29"/>
        <v>1810</v>
      </c>
      <c r="H246" s="11">
        <f t="shared" si="27"/>
        <v>2172</v>
      </c>
      <c r="I246" s="11">
        <f t="shared" si="30"/>
        <v>1991</v>
      </c>
      <c r="J246" s="11">
        <f t="shared" si="26"/>
        <v>2389.1999999999998</v>
      </c>
    </row>
    <row r="247" spans="2:10" ht="30">
      <c r="B247" s="36" t="s">
        <v>451</v>
      </c>
      <c r="C247" s="18" t="s">
        <v>452</v>
      </c>
      <c r="D247" s="9" t="s">
        <v>219</v>
      </c>
      <c r="E247" s="10">
        <v>5545</v>
      </c>
      <c r="F247" s="10">
        <f t="shared" si="31"/>
        <v>6654</v>
      </c>
      <c r="G247" s="11">
        <f t="shared" si="29"/>
        <v>6045</v>
      </c>
      <c r="H247" s="11">
        <f t="shared" ref="H247:H310" si="32">G247*1.2</f>
        <v>7254</v>
      </c>
      <c r="I247" s="11">
        <f t="shared" si="30"/>
        <v>6649.5</v>
      </c>
      <c r="J247" s="11">
        <f t="shared" si="26"/>
        <v>7979.4</v>
      </c>
    </row>
    <row r="248" spans="2:10" ht="30">
      <c r="B248" s="36" t="s">
        <v>453</v>
      </c>
      <c r="C248" s="18" t="s">
        <v>454</v>
      </c>
      <c r="D248" s="9" t="s">
        <v>219</v>
      </c>
      <c r="E248" s="10">
        <v>5545</v>
      </c>
      <c r="F248" s="10">
        <f t="shared" si="31"/>
        <v>6654</v>
      </c>
      <c r="G248" s="11">
        <f t="shared" si="29"/>
        <v>6045</v>
      </c>
      <c r="H248" s="11">
        <f t="shared" si="32"/>
        <v>7254</v>
      </c>
      <c r="I248" s="11">
        <f t="shared" si="30"/>
        <v>6649.5</v>
      </c>
      <c r="J248" s="11">
        <f t="shared" si="26"/>
        <v>7979.4</v>
      </c>
    </row>
    <row r="249" spans="2:10" ht="30">
      <c r="B249" s="36" t="s">
        <v>455</v>
      </c>
      <c r="C249" s="18" t="s">
        <v>456</v>
      </c>
      <c r="D249" s="9" t="s">
        <v>219</v>
      </c>
      <c r="E249" s="10">
        <v>5545</v>
      </c>
      <c r="F249" s="10">
        <f t="shared" si="31"/>
        <v>6654</v>
      </c>
      <c r="G249" s="11">
        <f t="shared" si="29"/>
        <v>6045</v>
      </c>
      <c r="H249" s="11">
        <f t="shared" si="32"/>
        <v>7254</v>
      </c>
      <c r="I249" s="11">
        <f t="shared" si="30"/>
        <v>6649.5</v>
      </c>
      <c r="J249" s="11">
        <f t="shared" si="26"/>
        <v>7979.4</v>
      </c>
    </row>
    <row r="250" spans="2:10">
      <c r="B250" s="36" t="s">
        <v>457</v>
      </c>
      <c r="C250" s="18" t="s">
        <v>458</v>
      </c>
      <c r="D250" s="9" t="s">
        <v>189</v>
      </c>
      <c r="E250" s="10">
        <v>605</v>
      </c>
      <c r="F250" s="10">
        <f t="shared" si="31"/>
        <v>726</v>
      </c>
      <c r="G250" s="11">
        <f t="shared" ref="G250:G267" si="33">E250+250</f>
        <v>855</v>
      </c>
      <c r="H250" s="11">
        <f t="shared" si="32"/>
        <v>1026</v>
      </c>
      <c r="I250" s="11">
        <f t="shared" si="30"/>
        <v>940.5</v>
      </c>
      <c r="J250" s="11">
        <f t="shared" si="26"/>
        <v>1128.5999999999999</v>
      </c>
    </row>
    <row r="251" spans="2:10">
      <c r="B251" s="36" t="s">
        <v>459</v>
      </c>
      <c r="C251" s="18" t="s">
        <v>460</v>
      </c>
      <c r="D251" s="9" t="s">
        <v>189</v>
      </c>
      <c r="E251" s="10">
        <v>990</v>
      </c>
      <c r="F251" s="10">
        <f t="shared" si="31"/>
        <v>1188</v>
      </c>
      <c r="G251" s="11">
        <f t="shared" si="33"/>
        <v>1240</v>
      </c>
      <c r="H251" s="11">
        <f t="shared" si="32"/>
        <v>1488</v>
      </c>
      <c r="I251" s="11">
        <f t="shared" si="30"/>
        <v>1364</v>
      </c>
      <c r="J251" s="11">
        <f t="shared" si="26"/>
        <v>1636.8</v>
      </c>
    </row>
    <row r="252" spans="2:10">
      <c r="B252" s="36" t="s">
        <v>461</v>
      </c>
      <c r="C252" s="18" t="s">
        <v>462</v>
      </c>
      <c r="D252" s="9" t="s">
        <v>463</v>
      </c>
      <c r="E252" s="10">
        <v>550</v>
      </c>
      <c r="F252" s="10">
        <f t="shared" si="31"/>
        <v>660</v>
      </c>
      <c r="G252" s="11">
        <f t="shared" si="33"/>
        <v>800</v>
      </c>
      <c r="H252" s="11">
        <f t="shared" si="32"/>
        <v>960</v>
      </c>
      <c r="I252" s="11">
        <f t="shared" si="30"/>
        <v>880</v>
      </c>
      <c r="J252" s="11">
        <f t="shared" si="26"/>
        <v>1056</v>
      </c>
    </row>
    <row r="253" spans="2:10">
      <c r="B253" s="36" t="s">
        <v>464</v>
      </c>
      <c r="C253" s="18" t="s">
        <v>465</v>
      </c>
      <c r="D253" s="9" t="s">
        <v>219</v>
      </c>
      <c r="E253" s="10">
        <v>500</v>
      </c>
      <c r="F253" s="10">
        <f t="shared" si="31"/>
        <v>600</v>
      </c>
      <c r="G253" s="11">
        <f t="shared" si="33"/>
        <v>750</v>
      </c>
      <c r="H253" s="11">
        <f t="shared" si="32"/>
        <v>900</v>
      </c>
      <c r="I253" s="11">
        <f t="shared" si="30"/>
        <v>825</v>
      </c>
      <c r="J253" s="11">
        <f t="shared" si="26"/>
        <v>990</v>
      </c>
    </row>
    <row r="254" spans="2:10">
      <c r="B254" s="36" t="s">
        <v>466</v>
      </c>
      <c r="C254" s="18" t="s">
        <v>467</v>
      </c>
      <c r="D254" s="9" t="s">
        <v>189</v>
      </c>
      <c r="E254" s="10">
        <v>810</v>
      </c>
      <c r="F254" s="10">
        <f t="shared" si="31"/>
        <v>972</v>
      </c>
      <c r="G254" s="11">
        <f t="shared" si="33"/>
        <v>1060</v>
      </c>
      <c r="H254" s="11">
        <f t="shared" si="32"/>
        <v>1272</v>
      </c>
      <c r="I254" s="11">
        <f t="shared" si="30"/>
        <v>1166</v>
      </c>
      <c r="J254" s="11">
        <f t="shared" si="26"/>
        <v>1399.2</v>
      </c>
    </row>
    <row r="255" spans="2:10">
      <c r="B255" s="36" t="s">
        <v>468</v>
      </c>
      <c r="C255" s="18" t="s">
        <v>469</v>
      </c>
      <c r="D255" s="9" t="s">
        <v>219</v>
      </c>
      <c r="E255" s="10">
        <v>445</v>
      </c>
      <c r="F255" s="10">
        <f t="shared" si="31"/>
        <v>534</v>
      </c>
      <c r="G255" s="11">
        <f t="shared" si="33"/>
        <v>695</v>
      </c>
      <c r="H255" s="11">
        <f t="shared" si="32"/>
        <v>834</v>
      </c>
      <c r="I255" s="11">
        <f t="shared" si="30"/>
        <v>764.5</v>
      </c>
      <c r="J255" s="11">
        <f t="shared" si="26"/>
        <v>917.4</v>
      </c>
    </row>
    <row r="256" spans="2:10">
      <c r="B256" s="36" t="s">
        <v>470</v>
      </c>
      <c r="C256" s="18" t="s">
        <v>471</v>
      </c>
      <c r="D256" s="9" t="s">
        <v>219</v>
      </c>
      <c r="E256" s="10">
        <v>635</v>
      </c>
      <c r="F256" s="10">
        <f t="shared" si="31"/>
        <v>762</v>
      </c>
      <c r="G256" s="11">
        <f t="shared" si="33"/>
        <v>885</v>
      </c>
      <c r="H256" s="11">
        <f t="shared" si="32"/>
        <v>1062</v>
      </c>
      <c r="I256" s="11">
        <f t="shared" si="30"/>
        <v>973.5</v>
      </c>
      <c r="J256" s="11">
        <f t="shared" si="26"/>
        <v>1168.2</v>
      </c>
    </row>
    <row r="257" spans="2:10">
      <c r="B257" s="36" t="s">
        <v>472</v>
      </c>
      <c r="C257" s="18" t="s">
        <v>473</v>
      </c>
      <c r="D257" s="9" t="s">
        <v>189</v>
      </c>
      <c r="E257" s="10">
        <v>890</v>
      </c>
      <c r="F257" s="10">
        <f t="shared" si="31"/>
        <v>1068</v>
      </c>
      <c r="G257" s="11">
        <f t="shared" si="33"/>
        <v>1140</v>
      </c>
      <c r="H257" s="11">
        <f t="shared" si="32"/>
        <v>1368</v>
      </c>
      <c r="I257" s="11">
        <f t="shared" si="30"/>
        <v>1254</v>
      </c>
      <c r="J257" s="11">
        <f t="shared" ref="J257:J320" si="34">I257*1.2</f>
        <v>1504.8</v>
      </c>
    </row>
    <row r="258" spans="2:10">
      <c r="B258" s="36" t="s">
        <v>474</v>
      </c>
      <c r="C258" s="18" t="s">
        <v>475</v>
      </c>
      <c r="D258" s="9" t="s">
        <v>189</v>
      </c>
      <c r="E258" s="10">
        <v>905</v>
      </c>
      <c r="F258" s="10">
        <f t="shared" si="31"/>
        <v>1086</v>
      </c>
      <c r="G258" s="11">
        <f t="shared" si="33"/>
        <v>1155</v>
      </c>
      <c r="H258" s="11">
        <f t="shared" si="32"/>
        <v>1386</v>
      </c>
      <c r="I258" s="11">
        <f t="shared" si="30"/>
        <v>1270.5</v>
      </c>
      <c r="J258" s="11">
        <f t="shared" si="34"/>
        <v>1524.6</v>
      </c>
    </row>
    <row r="259" spans="2:10" ht="23.25" customHeight="1">
      <c r="B259" s="36" t="s">
        <v>476</v>
      </c>
      <c r="C259" s="18" t="s">
        <v>477</v>
      </c>
      <c r="D259" s="9" t="s">
        <v>189</v>
      </c>
      <c r="E259" s="10">
        <v>520</v>
      </c>
      <c r="F259" s="10">
        <f t="shared" si="31"/>
        <v>624</v>
      </c>
      <c r="G259" s="11">
        <f t="shared" si="33"/>
        <v>770</v>
      </c>
      <c r="H259" s="11">
        <f t="shared" si="32"/>
        <v>924</v>
      </c>
      <c r="I259" s="11">
        <f t="shared" si="30"/>
        <v>847</v>
      </c>
      <c r="J259" s="11">
        <f t="shared" si="34"/>
        <v>1016.4</v>
      </c>
    </row>
    <row r="260" spans="2:10">
      <c r="B260" s="36" t="s">
        <v>478</v>
      </c>
      <c r="C260" s="18" t="s">
        <v>479</v>
      </c>
      <c r="D260" s="9" t="s">
        <v>219</v>
      </c>
      <c r="E260" s="10">
        <v>815</v>
      </c>
      <c r="F260" s="10">
        <f t="shared" si="31"/>
        <v>978</v>
      </c>
      <c r="G260" s="11">
        <f t="shared" si="33"/>
        <v>1065</v>
      </c>
      <c r="H260" s="11">
        <f t="shared" si="32"/>
        <v>1278</v>
      </c>
      <c r="I260" s="11">
        <f t="shared" si="30"/>
        <v>1171.5</v>
      </c>
      <c r="J260" s="11">
        <f t="shared" si="34"/>
        <v>1405.8</v>
      </c>
    </row>
    <row r="261" spans="2:10">
      <c r="B261" s="36" t="s">
        <v>480</v>
      </c>
      <c r="C261" s="18" t="s">
        <v>481</v>
      </c>
      <c r="D261" s="9" t="s">
        <v>189</v>
      </c>
      <c r="E261" s="10">
        <v>770</v>
      </c>
      <c r="F261" s="10">
        <f t="shared" si="31"/>
        <v>924</v>
      </c>
      <c r="G261" s="11">
        <f t="shared" si="33"/>
        <v>1020</v>
      </c>
      <c r="H261" s="11">
        <f t="shared" si="32"/>
        <v>1224</v>
      </c>
      <c r="I261" s="11">
        <f t="shared" si="30"/>
        <v>1122</v>
      </c>
      <c r="J261" s="11">
        <f t="shared" si="34"/>
        <v>1346.4</v>
      </c>
    </row>
    <row r="262" spans="2:10">
      <c r="B262" s="36" t="s">
        <v>482</v>
      </c>
      <c r="C262" s="18" t="s">
        <v>483</v>
      </c>
      <c r="D262" s="9" t="s">
        <v>189</v>
      </c>
      <c r="E262" s="10">
        <v>945</v>
      </c>
      <c r="F262" s="10">
        <f t="shared" si="31"/>
        <v>1134</v>
      </c>
      <c r="G262" s="11">
        <f t="shared" si="33"/>
        <v>1195</v>
      </c>
      <c r="H262" s="11">
        <f t="shared" si="32"/>
        <v>1434</v>
      </c>
      <c r="I262" s="11">
        <f t="shared" si="30"/>
        <v>1314.5</v>
      </c>
      <c r="J262" s="11">
        <f t="shared" si="34"/>
        <v>1577.4</v>
      </c>
    </row>
    <row r="263" spans="2:10">
      <c r="B263" s="36" t="s">
        <v>484</v>
      </c>
      <c r="C263" s="18" t="s">
        <v>485</v>
      </c>
      <c r="D263" s="9" t="s">
        <v>219</v>
      </c>
      <c r="E263" s="10">
        <v>810</v>
      </c>
      <c r="F263" s="10">
        <f t="shared" si="31"/>
        <v>972</v>
      </c>
      <c r="G263" s="11">
        <f t="shared" si="33"/>
        <v>1060</v>
      </c>
      <c r="H263" s="11">
        <f t="shared" si="32"/>
        <v>1272</v>
      </c>
      <c r="I263" s="11">
        <f t="shared" si="30"/>
        <v>1166</v>
      </c>
      <c r="J263" s="11">
        <f t="shared" si="34"/>
        <v>1399.2</v>
      </c>
    </row>
    <row r="264" spans="2:10">
      <c r="B264" s="36" t="s">
        <v>486</v>
      </c>
      <c r="C264" s="18" t="s">
        <v>487</v>
      </c>
      <c r="D264" s="9" t="s">
        <v>219</v>
      </c>
      <c r="E264" s="10">
        <v>810</v>
      </c>
      <c r="F264" s="10">
        <f t="shared" si="31"/>
        <v>972</v>
      </c>
      <c r="G264" s="11">
        <f t="shared" si="33"/>
        <v>1060</v>
      </c>
      <c r="H264" s="11">
        <f t="shared" si="32"/>
        <v>1272</v>
      </c>
      <c r="I264" s="11">
        <f t="shared" si="30"/>
        <v>1166</v>
      </c>
      <c r="J264" s="11">
        <f t="shared" si="34"/>
        <v>1399.2</v>
      </c>
    </row>
    <row r="265" spans="2:10">
      <c r="B265" s="36" t="s">
        <v>488</v>
      </c>
      <c r="C265" s="18" t="s">
        <v>489</v>
      </c>
      <c r="D265" s="9" t="s">
        <v>219</v>
      </c>
      <c r="E265" s="10">
        <v>810</v>
      </c>
      <c r="F265" s="10">
        <f t="shared" si="31"/>
        <v>972</v>
      </c>
      <c r="G265" s="11">
        <f t="shared" si="33"/>
        <v>1060</v>
      </c>
      <c r="H265" s="11">
        <f t="shared" si="32"/>
        <v>1272</v>
      </c>
      <c r="I265" s="11">
        <f t="shared" si="30"/>
        <v>1166</v>
      </c>
      <c r="J265" s="11">
        <f t="shared" si="34"/>
        <v>1399.2</v>
      </c>
    </row>
    <row r="266" spans="2:10">
      <c r="B266" s="36" t="s">
        <v>490</v>
      </c>
      <c r="C266" s="18" t="s">
        <v>491</v>
      </c>
      <c r="D266" s="9" t="s">
        <v>219</v>
      </c>
      <c r="E266" s="10">
        <v>810</v>
      </c>
      <c r="F266" s="10">
        <f t="shared" si="31"/>
        <v>972</v>
      </c>
      <c r="G266" s="11">
        <f t="shared" si="33"/>
        <v>1060</v>
      </c>
      <c r="H266" s="11">
        <f t="shared" si="32"/>
        <v>1272</v>
      </c>
      <c r="I266" s="11">
        <f t="shared" si="30"/>
        <v>1166</v>
      </c>
      <c r="J266" s="11">
        <f t="shared" si="34"/>
        <v>1399.2</v>
      </c>
    </row>
    <row r="267" spans="2:10">
      <c r="B267" s="36" t="s">
        <v>492</v>
      </c>
      <c r="C267" s="18" t="s">
        <v>493</v>
      </c>
      <c r="D267" s="9" t="s">
        <v>219</v>
      </c>
      <c r="E267" s="10">
        <v>620</v>
      </c>
      <c r="F267" s="10">
        <f t="shared" si="31"/>
        <v>744</v>
      </c>
      <c r="G267" s="11">
        <f t="shared" si="33"/>
        <v>870</v>
      </c>
      <c r="H267" s="11">
        <f t="shared" si="32"/>
        <v>1044</v>
      </c>
      <c r="I267" s="11">
        <f t="shared" si="30"/>
        <v>957</v>
      </c>
      <c r="J267" s="11">
        <f t="shared" si="34"/>
        <v>1148.4000000000001</v>
      </c>
    </row>
    <row r="268" spans="2:10">
      <c r="B268" s="36" t="s">
        <v>494</v>
      </c>
      <c r="C268" s="18" t="s">
        <v>495</v>
      </c>
      <c r="D268" s="9" t="s">
        <v>219</v>
      </c>
      <c r="E268" s="10">
        <v>2660</v>
      </c>
      <c r="F268" s="10">
        <f t="shared" si="31"/>
        <v>3192</v>
      </c>
      <c r="G268" s="11">
        <f>E268+500</f>
        <v>3160</v>
      </c>
      <c r="H268" s="11">
        <f t="shared" si="32"/>
        <v>3792</v>
      </c>
      <c r="I268" s="11">
        <f t="shared" si="30"/>
        <v>3476</v>
      </c>
      <c r="J268" s="11">
        <f t="shared" si="34"/>
        <v>4171.2</v>
      </c>
    </row>
    <row r="269" spans="2:10">
      <c r="B269" s="36" t="s">
        <v>496</v>
      </c>
      <c r="C269" s="18" t="s">
        <v>497</v>
      </c>
      <c r="D269" s="9" t="s">
        <v>219</v>
      </c>
      <c r="E269" s="10">
        <v>1930</v>
      </c>
      <c r="F269" s="10">
        <f t="shared" si="31"/>
        <v>2316</v>
      </c>
      <c r="G269" s="11">
        <f>E269+500</f>
        <v>2430</v>
      </c>
      <c r="H269" s="11">
        <f t="shared" si="32"/>
        <v>2916</v>
      </c>
      <c r="I269" s="11">
        <f t="shared" si="30"/>
        <v>2673</v>
      </c>
      <c r="J269" s="11">
        <f t="shared" si="34"/>
        <v>3207.6</v>
      </c>
    </row>
    <row r="270" spans="2:10" ht="24.75" customHeight="1">
      <c r="B270" s="19" t="s">
        <v>498</v>
      </c>
      <c r="C270" s="16" t="s">
        <v>499</v>
      </c>
      <c r="D270" s="9"/>
      <c r="E270" s="10"/>
      <c r="F270" s="10"/>
      <c r="G270" s="11"/>
      <c r="H270" s="11"/>
      <c r="I270" s="11"/>
      <c r="J270" s="11"/>
    </row>
    <row r="271" spans="2:10">
      <c r="B271" s="9" t="s">
        <v>500</v>
      </c>
      <c r="C271" s="18" t="s">
        <v>501</v>
      </c>
      <c r="D271" s="9" t="s">
        <v>219</v>
      </c>
      <c r="E271" s="10">
        <v>1480</v>
      </c>
      <c r="F271" s="10">
        <f t="shared" ref="F271:F293" si="35">E271*1.2</f>
        <v>1776</v>
      </c>
      <c r="G271" s="11">
        <v>1630</v>
      </c>
      <c r="H271" s="11">
        <f t="shared" si="32"/>
        <v>1956</v>
      </c>
      <c r="I271" s="11">
        <f t="shared" ref="I271:I293" si="36">G271*1.1</f>
        <v>1793</v>
      </c>
      <c r="J271" s="11">
        <f t="shared" si="34"/>
        <v>2151.6</v>
      </c>
    </row>
    <row r="272" spans="2:10" ht="30">
      <c r="B272" s="9" t="s">
        <v>502</v>
      </c>
      <c r="C272" s="18" t="s">
        <v>503</v>
      </c>
      <c r="D272" s="9" t="s">
        <v>219</v>
      </c>
      <c r="E272" s="10">
        <v>390</v>
      </c>
      <c r="F272" s="10">
        <f t="shared" si="35"/>
        <v>468</v>
      </c>
      <c r="G272" s="11">
        <v>430</v>
      </c>
      <c r="H272" s="11">
        <f t="shared" si="32"/>
        <v>516</v>
      </c>
      <c r="I272" s="11">
        <f t="shared" si="36"/>
        <v>473</v>
      </c>
      <c r="J272" s="11">
        <f t="shared" si="34"/>
        <v>567.6</v>
      </c>
    </row>
    <row r="273" spans="2:10" ht="30">
      <c r="B273" s="9" t="s">
        <v>504</v>
      </c>
      <c r="C273" s="18" t="s">
        <v>505</v>
      </c>
      <c r="D273" s="9" t="s">
        <v>219</v>
      </c>
      <c r="E273" s="10">
        <v>2810</v>
      </c>
      <c r="F273" s="10">
        <f t="shared" si="35"/>
        <v>3372</v>
      </c>
      <c r="G273" s="11">
        <v>3090</v>
      </c>
      <c r="H273" s="11">
        <f t="shared" si="32"/>
        <v>3708</v>
      </c>
      <c r="I273" s="11">
        <f t="shared" si="36"/>
        <v>3399</v>
      </c>
      <c r="J273" s="11">
        <f t="shared" si="34"/>
        <v>4078.8</v>
      </c>
    </row>
    <row r="274" spans="2:10">
      <c r="B274" s="9" t="s">
        <v>506</v>
      </c>
      <c r="C274" s="18" t="s">
        <v>507</v>
      </c>
      <c r="D274" s="9" t="s">
        <v>219</v>
      </c>
      <c r="E274" s="10">
        <v>2115</v>
      </c>
      <c r="F274" s="10">
        <f t="shared" si="35"/>
        <v>2538</v>
      </c>
      <c r="G274" s="11">
        <v>2325</v>
      </c>
      <c r="H274" s="11">
        <f t="shared" si="32"/>
        <v>2790</v>
      </c>
      <c r="I274" s="11">
        <f t="shared" si="36"/>
        <v>2557.5</v>
      </c>
      <c r="J274" s="11">
        <f t="shared" si="34"/>
        <v>3069</v>
      </c>
    </row>
    <row r="275" spans="2:10">
      <c r="B275" s="9" t="s">
        <v>508</v>
      </c>
      <c r="C275" s="18" t="s">
        <v>509</v>
      </c>
      <c r="D275" s="9" t="s">
        <v>219</v>
      </c>
      <c r="E275" s="10">
        <v>2280</v>
      </c>
      <c r="F275" s="10">
        <f t="shared" si="35"/>
        <v>2736</v>
      </c>
      <c r="G275" s="11">
        <v>2510</v>
      </c>
      <c r="H275" s="11">
        <f t="shared" si="32"/>
        <v>3012</v>
      </c>
      <c r="I275" s="11">
        <f t="shared" si="36"/>
        <v>2761</v>
      </c>
      <c r="J275" s="11">
        <f t="shared" si="34"/>
        <v>3313.2</v>
      </c>
    </row>
    <row r="276" spans="2:10">
      <c r="B276" s="9" t="s">
        <v>510</v>
      </c>
      <c r="C276" s="18" t="s">
        <v>511</v>
      </c>
      <c r="D276" s="9" t="s">
        <v>219</v>
      </c>
      <c r="E276" s="10">
        <v>735</v>
      </c>
      <c r="F276" s="10">
        <f t="shared" si="35"/>
        <v>882</v>
      </c>
      <c r="G276" s="11">
        <v>810</v>
      </c>
      <c r="H276" s="11">
        <f t="shared" si="32"/>
        <v>972</v>
      </c>
      <c r="I276" s="11">
        <f t="shared" si="36"/>
        <v>891</v>
      </c>
      <c r="J276" s="11">
        <f t="shared" si="34"/>
        <v>1069.2</v>
      </c>
    </row>
    <row r="277" spans="2:10">
      <c r="B277" s="9" t="s">
        <v>512</v>
      </c>
      <c r="C277" s="18" t="s">
        <v>513</v>
      </c>
      <c r="D277" s="9" t="s">
        <v>219</v>
      </c>
      <c r="E277" s="10">
        <v>465</v>
      </c>
      <c r="F277" s="10">
        <f t="shared" si="35"/>
        <v>558</v>
      </c>
      <c r="G277" s="11">
        <v>510</v>
      </c>
      <c r="H277" s="11">
        <f t="shared" si="32"/>
        <v>612</v>
      </c>
      <c r="I277" s="11">
        <f t="shared" si="36"/>
        <v>561</v>
      </c>
      <c r="J277" s="11">
        <f t="shared" si="34"/>
        <v>673.2</v>
      </c>
    </row>
    <row r="278" spans="2:10">
      <c r="B278" s="9" t="s">
        <v>514</v>
      </c>
      <c r="C278" s="18" t="s">
        <v>515</v>
      </c>
      <c r="D278" s="9" t="s">
        <v>219</v>
      </c>
      <c r="E278" s="10">
        <v>2390</v>
      </c>
      <c r="F278" s="10">
        <f t="shared" si="35"/>
        <v>2868</v>
      </c>
      <c r="G278" s="11">
        <v>2630</v>
      </c>
      <c r="H278" s="11">
        <f t="shared" si="32"/>
        <v>3156</v>
      </c>
      <c r="I278" s="11">
        <f t="shared" si="36"/>
        <v>2893</v>
      </c>
      <c r="J278" s="11">
        <f t="shared" si="34"/>
        <v>3471.6</v>
      </c>
    </row>
    <row r="279" spans="2:10">
      <c r="B279" s="9" t="s">
        <v>516</v>
      </c>
      <c r="C279" s="18" t="s">
        <v>517</v>
      </c>
      <c r="D279" s="9" t="s">
        <v>219</v>
      </c>
      <c r="E279" s="10">
        <v>865</v>
      </c>
      <c r="F279" s="10">
        <f t="shared" si="35"/>
        <v>1038</v>
      </c>
      <c r="G279" s="11">
        <v>950</v>
      </c>
      <c r="H279" s="11">
        <f t="shared" si="32"/>
        <v>1140</v>
      </c>
      <c r="I279" s="11">
        <f t="shared" si="36"/>
        <v>1045</v>
      </c>
      <c r="J279" s="11">
        <f t="shared" si="34"/>
        <v>1254</v>
      </c>
    </row>
    <row r="280" spans="2:10">
      <c r="B280" s="9" t="s">
        <v>518</v>
      </c>
      <c r="C280" s="18" t="s">
        <v>519</v>
      </c>
      <c r="D280" s="9" t="s">
        <v>219</v>
      </c>
      <c r="E280" s="10">
        <v>540</v>
      </c>
      <c r="F280" s="10">
        <f t="shared" si="35"/>
        <v>648</v>
      </c>
      <c r="G280" s="11">
        <v>595</v>
      </c>
      <c r="H280" s="11">
        <f t="shared" si="32"/>
        <v>714</v>
      </c>
      <c r="I280" s="11">
        <f t="shared" si="36"/>
        <v>654.5</v>
      </c>
      <c r="J280" s="11">
        <f t="shared" si="34"/>
        <v>785.4</v>
      </c>
    </row>
    <row r="281" spans="2:10" ht="30">
      <c r="B281" s="9" t="s">
        <v>520</v>
      </c>
      <c r="C281" s="18" t="s">
        <v>521</v>
      </c>
      <c r="D281" s="9" t="s">
        <v>219</v>
      </c>
      <c r="E281" s="10">
        <v>1030</v>
      </c>
      <c r="F281" s="10">
        <f t="shared" si="35"/>
        <v>1236</v>
      </c>
      <c r="G281" s="11">
        <v>1135</v>
      </c>
      <c r="H281" s="11">
        <f t="shared" si="32"/>
        <v>1362</v>
      </c>
      <c r="I281" s="11">
        <f t="shared" si="36"/>
        <v>1248.5</v>
      </c>
      <c r="J281" s="11">
        <f t="shared" si="34"/>
        <v>1498.2</v>
      </c>
    </row>
    <row r="282" spans="2:10">
      <c r="B282" s="9" t="s">
        <v>522</v>
      </c>
      <c r="C282" s="18" t="s">
        <v>523</v>
      </c>
      <c r="D282" s="9" t="s">
        <v>219</v>
      </c>
      <c r="E282" s="10">
        <v>270</v>
      </c>
      <c r="F282" s="10">
        <f t="shared" si="35"/>
        <v>324</v>
      </c>
      <c r="G282" s="11">
        <v>300</v>
      </c>
      <c r="H282" s="11">
        <f t="shared" si="32"/>
        <v>360</v>
      </c>
      <c r="I282" s="11">
        <f t="shared" si="36"/>
        <v>330</v>
      </c>
      <c r="J282" s="11">
        <f t="shared" si="34"/>
        <v>396</v>
      </c>
    </row>
    <row r="283" spans="2:10">
      <c r="B283" s="9" t="s">
        <v>524</v>
      </c>
      <c r="C283" s="18" t="s">
        <v>525</v>
      </c>
      <c r="D283" s="9" t="s">
        <v>219</v>
      </c>
      <c r="E283" s="10">
        <v>450</v>
      </c>
      <c r="F283" s="10">
        <f t="shared" si="35"/>
        <v>540</v>
      </c>
      <c r="G283" s="11">
        <f>E283*1.1</f>
        <v>495</v>
      </c>
      <c r="H283" s="11">
        <f t="shared" si="32"/>
        <v>594</v>
      </c>
      <c r="I283" s="11">
        <f t="shared" si="36"/>
        <v>544.5</v>
      </c>
      <c r="J283" s="11">
        <f t="shared" si="34"/>
        <v>653.4</v>
      </c>
    </row>
    <row r="284" spans="2:10">
      <c r="B284" s="9" t="s">
        <v>526</v>
      </c>
      <c r="C284" s="18" t="s">
        <v>527</v>
      </c>
      <c r="D284" s="9" t="s">
        <v>219</v>
      </c>
      <c r="E284" s="10">
        <v>185</v>
      </c>
      <c r="F284" s="10">
        <f t="shared" si="35"/>
        <v>222</v>
      </c>
      <c r="G284" s="11">
        <v>205</v>
      </c>
      <c r="H284" s="11">
        <f t="shared" si="32"/>
        <v>246</v>
      </c>
      <c r="I284" s="11">
        <f t="shared" si="36"/>
        <v>225.5</v>
      </c>
      <c r="J284" s="11">
        <f t="shared" si="34"/>
        <v>270.60000000000002</v>
      </c>
    </row>
    <row r="285" spans="2:10">
      <c r="B285" s="9" t="s">
        <v>528</v>
      </c>
      <c r="C285" s="18" t="s">
        <v>529</v>
      </c>
      <c r="D285" s="9" t="s">
        <v>219</v>
      </c>
      <c r="E285" s="10">
        <v>185</v>
      </c>
      <c r="F285" s="10">
        <f t="shared" si="35"/>
        <v>222</v>
      </c>
      <c r="G285" s="11">
        <v>205</v>
      </c>
      <c r="H285" s="11">
        <f t="shared" si="32"/>
        <v>246</v>
      </c>
      <c r="I285" s="11">
        <f t="shared" si="36"/>
        <v>225.5</v>
      </c>
      <c r="J285" s="11">
        <f t="shared" si="34"/>
        <v>270.60000000000002</v>
      </c>
    </row>
    <row r="286" spans="2:10" ht="30">
      <c r="B286" s="9" t="s">
        <v>530</v>
      </c>
      <c r="C286" s="18" t="s">
        <v>531</v>
      </c>
      <c r="D286" s="9" t="s">
        <v>219</v>
      </c>
      <c r="E286" s="10">
        <v>1295</v>
      </c>
      <c r="F286" s="10">
        <f t="shared" si="35"/>
        <v>1554</v>
      </c>
      <c r="G286" s="11">
        <v>1425</v>
      </c>
      <c r="H286" s="11">
        <f t="shared" si="32"/>
        <v>1710</v>
      </c>
      <c r="I286" s="11">
        <f t="shared" si="36"/>
        <v>1567.5</v>
      </c>
      <c r="J286" s="11">
        <f t="shared" si="34"/>
        <v>1881</v>
      </c>
    </row>
    <row r="287" spans="2:10">
      <c r="B287" s="9" t="s">
        <v>532</v>
      </c>
      <c r="C287" s="18" t="s">
        <v>533</v>
      </c>
      <c r="D287" s="9" t="s">
        <v>534</v>
      </c>
      <c r="E287" s="10">
        <v>7310</v>
      </c>
      <c r="F287" s="10">
        <f t="shared" si="35"/>
        <v>8772</v>
      </c>
      <c r="G287" s="11">
        <v>8040</v>
      </c>
      <c r="H287" s="11">
        <f t="shared" si="32"/>
        <v>9648</v>
      </c>
      <c r="I287" s="11">
        <f t="shared" si="36"/>
        <v>8844</v>
      </c>
      <c r="J287" s="11">
        <f t="shared" si="34"/>
        <v>10612.8</v>
      </c>
    </row>
    <row r="288" spans="2:10">
      <c r="B288" s="9" t="s">
        <v>535</v>
      </c>
      <c r="C288" s="18" t="s">
        <v>536</v>
      </c>
      <c r="D288" s="9" t="s">
        <v>219</v>
      </c>
      <c r="E288" s="10">
        <v>735</v>
      </c>
      <c r="F288" s="10">
        <f t="shared" si="35"/>
        <v>882</v>
      </c>
      <c r="G288" s="11">
        <v>810</v>
      </c>
      <c r="H288" s="11">
        <f t="shared" si="32"/>
        <v>972</v>
      </c>
      <c r="I288" s="11">
        <f t="shared" si="36"/>
        <v>891</v>
      </c>
      <c r="J288" s="11">
        <f t="shared" si="34"/>
        <v>1069.2</v>
      </c>
    </row>
    <row r="289" spans="1:10">
      <c r="B289" s="9" t="s">
        <v>537</v>
      </c>
      <c r="C289" s="18" t="s">
        <v>538</v>
      </c>
      <c r="D289" s="9" t="s">
        <v>539</v>
      </c>
      <c r="E289" s="10">
        <v>215</v>
      </c>
      <c r="F289" s="10">
        <f t="shared" si="35"/>
        <v>258</v>
      </c>
      <c r="G289" s="11">
        <v>235</v>
      </c>
      <c r="H289" s="11">
        <f t="shared" si="32"/>
        <v>282</v>
      </c>
      <c r="I289" s="11">
        <f t="shared" si="36"/>
        <v>258.5</v>
      </c>
      <c r="J289" s="11">
        <f t="shared" si="34"/>
        <v>310.2</v>
      </c>
    </row>
    <row r="290" spans="1:10" ht="30">
      <c r="A290" s="37"/>
      <c r="B290" s="9" t="s">
        <v>540</v>
      </c>
      <c r="C290" s="18" t="s">
        <v>541</v>
      </c>
      <c r="D290" s="9" t="s">
        <v>219</v>
      </c>
      <c r="E290" s="10">
        <v>760</v>
      </c>
      <c r="F290" s="10">
        <f t="shared" si="35"/>
        <v>912</v>
      </c>
      <c r="G290" s="11">
        <v>835</v>
      </c>
      <c r="H290" s="11">
        <f t="shared" si="32"/>
        <v>1002</v>
      </c>
      <c r="I290" s="11">
        <f t="shared" si="36"/>
        <v>918.5</v>
      </c>
      <c r="J290" s="11">
        <f t="shared" si="34"/>
        <v>1102.2</v>
      </c>
    </row>
    <row r="291" spans="1:10">
      <c r="A291" s="38"/>
      <c r="B291" s="39" t="s">
        <v>542</v>
      </c>
      <c r="C291" s="18" t="s">
        <v>543</v>
      </c>
      <c r="D291" s="9" t="s">
        <v>219</v>
      </c>
      <c r="E291" s="10">
        <v>795</v>
      </c>
      <c r="F291" s="10">
        <f t="shared" si="35"/>
        <v>954</v>
      </c>
      <c r="G291" s="11">
        <v>875</v>
      </c>
      <c r="H291" s="11">
        <f t="shared" si="32"/>
        <v>1050</v>
      </c>
      <c r="I291" s="11">
        <f t="shared" si="36"/>
        <v>962.5</v>
      </c>
      <c r="J291" s="11">
        <f t="shared" si="34"/>
        <v>1155</v>
      </c>
    </row>
    <row r="292" spans="1:10">
      <c r="A292" s="38"/>
      <c r="B292" s="39" t="s">
        <v>544</v>
      </c>
      <c r="C292" s="18" t="s">
        <v>545</v>
      </c>
      <c r="D292" s="9" t="s">
        <v>219</v>
      </c>
      <c r="E292" s="10">
        <v>795</v>
      </c>
      <c r="F292" s="10">
        <f t="shared" si="35"/>
        <v>954</v>
      </c>
      <c r="G292" s="11">
        <v>875</v>
      </c>
      <c r="H292" s="11">
        <f t="shared" si="32"/>
        <v>1050</v>
      </c>
      <c r="I292" s="11">
        <f t="shared" si="36"/>
        <v>962.5</v>
      </c>
      <c r="J292" s="11">
        <f t="shared" si="34"/>
        <v>1155</v>
      </c>
    </row>
    <row r="293" spans="1:10">
      <c r="A293" s="38"/>
      <c r="B293" s="39" t="s">
        <v>546</v>
      </c>
      <c r="C293" s="18" t="s">
        <v>547</v>
      </c>
      <c r="D293" s="9" t="s">
        <v>219</v>
      </c>
      <c r="E293" s="10">
        <v>795</v>
      </c>
      <c r="F293" s="10">
        <f t="shared" si="35"/>
        <v>954</v>
      </c>
      <c r="G293" s="11">
        <v>875</v>
      </c>
      <c r="H293" s="11">
        <f t="shared" si="32"/>
        <v>1050</v>
      </c>
      <c r="I293" s="11">
        <f t="shared" si="36"/>
        <v>962.5</v>
      </c>
      <c r="J293" s="11">
        <f t="shared" si="34"/>
        <v>1155</v>
      </c>
    </row>
    <row r="294" spans="1:10" ht="27" customHeight="1">
      <c r="A294" s="37"/>
      <c r="B294" s="19" t="s">
        <v>548</v>
      </c>
      <c r="C294" s="16" t="s">
        <v>549</v>
      </c>
      <c r="D294" s="9"/>
      <c r="E294" s="10"/>
      <c r="F294" s="10"/>
      <c r="G294" s="11"/>
      <c r="H294" s="11"/>
      <c r="I294" s="11"/>
      <c r="J294" s="11"/>
    </row>
    <row r="295" spans="1:10" ht="45">
      <c r="B295" s="9" t="s">
        <v>550</v>
      </c>
      <c r="C295" s="18" t="s">
        <v>551</v>
      </c>
      <c r="D295" s="9" t="s">
        <v>552</v>
      </c>
      <c r="E295" s="10">
        <v>1200</v>
      </c>
      <c r="F295" s="10">
        <f t="shared" ref="F295:F308" si="37">E295*1.2</f>
        <v>1440</v>
      </c>
      <c r="G295" s="11">
        <f>E295*1.1</f>
        <v>1320</v>
      </c>
      <c r="H295" s="11">
        <f t="shared" si="32"/>
        <v>1584</v>
      </c>
      <c r="I295" s="11">
        <f t="shared" ref="I295:I308" si="38">G295*1.1</f>
        <v>1452</v>
      </c>
      <c r="J295" s="11">
        <f t="shared" si="34"/>
        <v>1742.4</v>
      </c>
    </row>
    <row r="296" spans="1:10" ht="45">
      <c r="B296" s="9" t="s">
        <v>553</v>
      </c>
      <c r="C296" s="18" t="s">
        <v>554</v>
      </c>
      <c r="D296" s="9" t="s">
        <v>552</v>
      </c>
      <c r="E296" s="10">
        <v>2310</v>
      </c>
      <c r="F296" s="10">
        <f t="shared" si="37"/>
        <v>2772</v>
      </c>
      <c r="G296" s="11">
        <v>2540</v>
      </c>
      <c r="H296" s="11">
        <f t="shared" si="32"/>
        <v>3048</v>
      </c>
      <c r="I296" s="11">
        <f t="shared" si="38"/>
        <v>2794</v>
      </c>
      <c r="J296" s="11">
        <f t="shared" si="34"/>
        <v>3352.8</v>
      </c>
    </row>
    <row r="297" spans="1:10" ht="30">
      <c r="B297" s="9" t="s">
        <v>555</v>
      </c>
      <c r="C297" s="18" t="s">
        <v>556</v>
      </c>
      <c r="D297" s="9" t="s">
        <v>539</v>
      </c>
      <c r="E297" s="10">
        <v>790</v>
      </c>
      <c r="F297" s="10">
        <f t="shared" si="37"/>
        <v>948</v>
      </c>
      <c r="G297" s="11">
        <v>870</v>
      </c>
      <c r="H297" s="11">
        <f t="shared" si="32"/>
        <v>1044</v>
      </c>
      <c r="I297" s="11">
        <f t="shared" si="38"/>
        <v>957</v>
      </c>
      <c r="J297" s="11">
        <f t="shared" si="34"/>
        <v>1148.4000000000001</v>
      </c>
    </row>
    <row r="298" spans="1:10" ht="31.5">
      <c r="B298" s="9" t="s">
        <v>557</v>
      </c>
      <c r="C298" s="40" t="s">
        <v>558</v>
      </c>
      <c r="D298" s="9" t="s">
        <v>539</v>
      </c>
      <c r="E298" s="10">
        <v>735</v>
      </c>
      <c r="F298" s="10">
        <f t="shared" si="37"/>
        <v>882</v>
      </c>
      <c r="G298" s="11">
        <v>810</v>
      </c>
      <c r="H298" s="11">
        <f t="shared" si="32"/>
        <v>972</v>
      </c>
      <c r="I298" s="11">
        <f t="shared" si="38"/>
        <v>891</v>
      </c>
      <c r="J298" s="11">
        <f t="shared" si="34"/>
        <v>1069.2</v>
      </c>
    </row>
    <row r="299" spans="1:10" ht="45">
      <c r="B299" s="9" t="s">
        <v>559</v>
      </c>
      <c r="C299" s="18" t="s">
        <v>560</v>
      </c>
      <c r="D299" s="9" t="s">
        <v>539</v>
      </c>
      <c r="E299" s="10">
        <v>915</v>
      </c>
      <c r="F299" s="10">
        <f t="shared" si="37"/>
        <v>1098</v>
      </c>
      <c r="G299" s="11">
        <v>1005</v>
      </c>
      <c r="H299" s="11">
        <f t="shared" si="32"/>
        <v>1206</v>
      </c>
      <c r="I299" s="11">
        <f t="shared" si="38"/>
        <v>1105.5</v>
      </c>
      <c r="J299" s="11">
        <f t="shared" si="34"/>
        <v>1326.6</v>
      </c>
    </row>
    <row r="300" spans="1:10" ht="30">
      <c r="B300" s="9" t="s">
        <v>561</v>
      </c>
      <c r="C300" s="18" t="s">
        <v>562</v>
      </c>
      <c r="D300" s="9" t="s">
        <v>219</v>
      </c>
      <c r="E300" s="10">
        <v>865</v>
      </c>
      <c r="F300" s="10">
        <f t="shared" si="37"/>
        <v>1038</v>
      </c>
      <c r="G300" s="11">
        <v>950</v>
      </c>
      <c r="H300" s="11">
        <f t="shared" si="32"/>
        <v>1140</v>
      </c>
      <c r="I300" s="11">
        <f t="shared" si="38"/>
        <v>1045</v>
      </c>
      <c r="J300" s="11">
        <f t="shared" si="34"/>
        <v>1254</v>
      </c>
    </row>
    <row r="301" spans="1:10" ht="30">
      <c r="B301" s="9" t="s">
        <v>563</v>
      </c>
      <c r="C301" s="18" t="s">
        <v>564</v>
      </c>
      <c r="D301" s="9" t="s">
        <v>219</v>
      </c>
      <c r="E301" s="10">
        <v>805</v>
      </c>
      <c r="F301" s="10">
        <f t="shared" si="37"/>
        <v>966</v>
      </c>
      <c r="G301" s="11">
        <v>885</v>
      </c>
      <c r="H301" s="11">
        <f t="shared" si="32"/>
        <v>1062</v>
      </c>
      <c r="I301" s="11">
        <f t="shared" si="38"/>
        <v>973.5</v>
      </c>
      <c r="J301" s="11">
        <f t="shared" si="34"/>
        <v>1168.2</v>
      </c>
    </row>
    <row r="302" spans="1:10" ht="30">
      <c r="B302" s="9" t="s">
        <v>565</v>
      </c>
      <c r="C302" s="18" t="s">
        <v>566</v>
      </c>
      <c r="D302" s="9" t="s">
        <v>539</v>
      </c>
      <c r="E302" s="10">
        <v>920</v>
      </c>
      <c r="F302" s="10">
        <f t="shared" si="37"/>
        <v>1104</v>
      </c>
      <c r="G302" s="11">
        <v>1010</v>
      </c>
      <c r="H302" s="11">
        <f t="shared" si="32"/>
        <v>1212</v>
      </c>
      <c r="I302" s="11">
        <f t="shared" si="38"/>
        <v>1111</v>
      </c>
      <c r="J302" s="11">
        <f t="shared" si="34"/>
        <v>1333.2</v>
      </c>
    </row>
    <row r="303" spans="1:10" ht="45">
      <c r="B303" s="9" t="s">
        <v>567</v>
      </c>
      <c r="C303" s="18" t="s">
        <v>568</v>
      </c>
      <c r="D303" s="9" t="s">
        <v>539</v>
      </c>
      <c r="E303" s="10">
        <v>980</v>
      </c>
      <c r="F303" s="10">
        <f t="shared" si="37"/>
        <v>1176</v>
      </c>
      <c r="G303" s="11">
        <v>1075</v>
      </c>
      <c r="H303" s="11">
        <f t="shared" si="32"/>
        <v>1290</v>
      </c>
      <c r="I303" s="11">
        <f t="shared" si="38"/>
        <v>1182.5</v>
      </c>
      <c r="J303" s="11">
        <f t="shared" si="34"/>
        <v>1419</v>
      </c>
    </row>
    <row r="304" spans="1:10" ht="60">
      <c r="B304" s="9" t="s">
        <v>569</v>
      </c>
      <c r="C304" s="18" t="s">
        <v>570</v>
      </c>
      <c r="D304" s="9" t="s">
        <v>539</v>
      </c>
      <c r="E304" s="10">
        <v>1265</v>
      </c>
      <c r="F304" s="10">
        <f t="shared" si="37"/>
        <v>1518</v>
      </c>
      <c r="G304" s="11">
        <v>1390</v>
      </c>
      <c r="H304" s="11">
        <f t="shared" si="32"/>
        <v>1668</v>
      </c>
      <c r="I304" s="11">
        <f t="shared" si="38"/>
        <v>1529</v>
      </c>
      <c r="J304" s="11">
        <f t="shared" si="34"/>
        <v>1834.8</v>
      </c>
    </row>
    <row r="305" spans="2:10" ht="30">
      <c r="B305" s="9" t="s">
        <v>571</v>
      </c>
      <c r="C305" s="18" t="s">
        <v>572</v>
      </c>
      <c r="D305" s="9" t="s">
        <v>539</v>
      </c>
      <c r="E305" s="10">
        <v>925</v>
      </c>
      <c r="F305" s="10">
        <f t="shared" si="37"/>
        <v>1110</v>
      </c>
      <c r="G305" s="11">
        <v>1015</v>
      </c>
      <c r="H305" s="11">
        <f t="shared" si="32"/>
        <v>1218</v>
      </c>
      <c r="I305" s="11">
        <f t="shared" si="38"/>
        <v>1116.5</v>
      </c>
      <c r="J305" s="11">
        <f t="shared" si="34"/>
        <v>1339.8</v>
      </c>
    </row>
    <row r="306" spans="2:10" ht="45">
      <c r="B306" s="9" t="s">
        <v>573</v>
      </c>
      <c r="C306" s="18" t="s">
        <v>574</v>
      </c>
      <c r="D306" s="9" t="s">
        <v>539</v>
      </c>
      <c r="E306" s="10">
        <v>2600</v>
      </c>
      <c r="F306" s="10">
        <f t="shared" si="37"/>
        <v>3120</v>
      </c>
      <c r="G306" s="11">
        <f>E306*1.1</f>
        <v>2860</v>
      </c>
      <c r="H306" s="11">
        <f t="shared" si="32"/>
        <v>3432</v>
      </c>
      <c r="I306" s="11">
        <f t="shared" si="38"/>
        <v>3146</v>
      </c>
      <c r="J306" s="11">
        <f t="shared" si="34"/>
        <v>3775.2</v>
      </c>
    </row>
    <row r="307" spans="2:10">
      <c r="B307" s="9" t="s">
        <v>575</v>
      </c>
      <c r="C307" s="18" t="s">
        <v>576</v>
      </c>
      <c r="D307" s="9" t="s">
        <v>539</v>
      </c>
      <c r="E307" s="10">
        <v>2270</v>
      </c>
      <c r="F307" s="10">
        <f t="shared" si="37"/>
        <v>2724</v>
      </c>
      <c r="G307" s="11">
        <v>2495</v>
      </c>
      <c r="H307" s="11">
        <f t="shared" si="32"/>
        <v>2994</v>
      </c>
      <c r="I307" s="11">
        <f t="shared" si="38"/>
        <v>2744.5</v>
      </c>
      <c r="J307" s="11">
        <f t="shared" si="34"/>
        <v>3293.4</v>
      </c>
    </row>
    <row r="308" spans="2:10" ht="30">
      <c r="B308" s="9" t="s">
        <v>577</v>
      </c>
      <c r="C308" s="18" t="s">
        <v>578</v>
      </c>
      <c r="D308" s="9" t="s">
        <v>539</v>
      </c>
      <c r="E308" s="10">
        <v>855</v>
      </c>
      <c r="F308" s="10">
        <f t="shared" si="37"/>
        <v>1026</v>
      </c>
      <c r="G308" s="11">
        <v>940</v>
      </c>
      <c r="H308" s="11">
        <f t="shared" si="32"/>
        <v>1128</v>
      </c>
      <c r="I308" s="11">
        <f t="shared" si="38"/>
        <v>1034</v>
      </c>
      <c r="J308" s="11">
        <f t="shared" si="34"/>
        <v>1240.8</v>
      </c>
    </row>
    <row r="309" spans="2:10" ht="27" customHeight="1">
      <c r="B309" s="19" t="s">
        <v>579</v>
      </c>
      <c r="C309" s="16" t="s">
        <v>580</v>
      </c>
      <c r="D309" s="9"/>
      <c r="E309" s="10"/>
      <c r="F309" s="10"/>
      <c r="G309" s="11"/>
      <c r="H309" s="11"/>
      <c r="I309" s="11"/>
      <c r="J309" s="11"/>
    </row>
    <row r="310" spans="2:10">
      <c r="B310" s="9" t="s">
        <v>581</v>
      </c>
      <c r="C310" s="18" t="s">
        <v>582</v>
      </c>
      <c r="D310" s="9" t="s">
        <v>219</v>
      </c>
      <c r="E310" s="10">
        <v>580</v>
      </c>
      <c r="F310" s="10">
        <f t="shared" ref="F310:F330" si="39">E310*1.2</f>
        <v>696</v>
      </c>
      <c r="G310" s="11">
        <v>640</v>
      </c>
      <c r="H310" s="11">
        <f t="shared" si="32"/>
        <v>768</v>
      </c>
      <c r="I310" s="11">
        <f t="shared" ref="I310:I330" si="40">G310*1.1</f>
        <v>704</v>
      </c>
      <c r="J310" s="11">
        <f t="shared" si="34"/>
        <v>844.8</v>
      </c>
    </row>
    <row r="311" spans="2:10">
      <c r="B311" s="9" t="s">
        <v>583</v>
      </c>
      <c r="C311" s="18" t="s">
        <v>584</v>
      </c>
      <c r="D311" s="9" t="s">
        <v>219</v>
      </c>
      <c r="E311" s="10">
        <v>405</v>
      </c>
      <c r="F311" s="10">
        <f t="shared" si="39"/>
        <v>486</v>
      </c>
      <c r="G311" s="11">
        <v>445</v>
      </c>
      <c r="H311" s="11">
        <f t="shared" ref="H311:H373" si="41">G311*1.2</f>
        <v>534</v>
      </c>
      <c r="I311" s="11">
        <f t="shared" si="40"/>
        <v>489.5</v>
      </c>
      <c r="J311" s="11">
        <f t="shared" si="34"/>
        <v>587.4</v>
      </c>
    </row>
    <row r="312" spans="2:10" ht="45">
      <c r="B312" s="9" t="s">
        <v>585</v>
      </c>
      <c r="C312" s="18" t="s">
        <v>586</v>
      </c>
      <c r="D312" s="9" t="s">
        <v>189</v>
      </c>
      <c r="E312" s="10">
        <v>1140</v>
      </c>
      <c r="F312" s="10">
        <f t="shared" si="39"/>
        <v>1368</v>
      </c>
      <c r="G312" s="11">
        <v>1255</v>
      </c>
      <c r="H312" s="11">
        <f t="shared" si="41"/>
        <v>1506</v>
      </c>
      <c r="I312" s="11">
        <f t="shared" si="40"/>
        <v>1380.5</v>
      </c>
      <c r="J312" s="11">
        <f t="shared" si="34"/>
        <v>1656.6</v>
      </c>
    </row>
    <row r="313" spans="2:10" ht="30">
      <c r="B313" s="9" t="s">
        <v>587</v>
      </c>
      <c r="C313" s="18" t="s">
        <v>588</v>
      </c>
      <c r="D313" s="9" t="s">
        <v>189</v>
      </c>
      <c r="E313" s="10">
        <v>1195</v>
      </c>
      <c r="F313" s="10">
        <f t="shared" si="39"/>
        <v>1434</v>
      </c>
      <c r="G313" s="11">
        <v>1315</v>
      </c>
      <c r="H313" s="11">
        <f t="shared" si="41"/>
        <v>1578</v>
      </c>
      <c r="I313" s="11">
        <f t="shared" si="40"/>
        <v>1446.5</v>
      </c>
      <c r="J313" s="11">
        <f t="shared" si="34"/>
        <v>1735.8</v>
      </c>
    </row>
    <row r="314" spans="2:10" ht="30">
      <c r="B314" s="9" t="s">
        <v>589</v>
      </c>
      <c r="C314" s="18" t="s">
        <v>590</v>
      </c>
      <c r="D314" s="9" t="s">
        <v>189</v>
      </c>
      <c r="E314" s="10">
        <v>2290</v>
      </c>
      <c r="F314" s="10">
        <f t="shared" si="39"/>
        <v>2748</v>
      </c>
      <c r="G314" s="11">
        <v>2520</v>
      </c>
      <c r="H314" s="11">
        <f t="shared" si="41"/>
        <v>3024</v>
      </c>
      <c r="I314" s="11">
        <f t="shared" si="40"/>
        <v>2772</v>
      </c>
      <c r="J314" s="11">
        <f t="shared" si="34"/>
        <v>3326.4</v>
      </c>
    </row>
    <row r="315" spans="2:10" ht="30">
      <c r="B315" s="9" t="s">
        <v>591</v>
      </c>
      <c r="C315" s="18" t="s">
        <v>592</v>
      </c>
      <c r="D315" s="9" t="s">
        <v>189</v>
      </c>
      <c r="E315" s="10">
        <v>1200</v>
      </c>
      <c r="F315" s="10">
        <f t="shared" si="39"/>
        <v>1440</v>
      </c>
      <c r="G315" s="11">
        <f>E315*1.1</f>
        <v>1320</v>
      </c>
      <c r="H315" s="11">
        <f t="shared" si="41"/>
        <v>1584</v>
      </c>
      <c r="I315" s="11">
        <f t="shared" si="40"/>
        <v>1452</v>
      </c>
      <c r="J315" s="11">
        <f t="shared" si="34"/>
        <v>1742.4</v>
      </c>
    </row>
    <row r="316" spans="2:10">
      <c r="B316" s="9" t="s">
        <v>593</v>
      </c>
      <c r="C316" s="18" t="s">
        <v>594</v>
      </c>
      <c r="D316" s="9" t="s">
        <v>219</v>
      </c>
      <c r="E316" s="10">
        <v>105</v>
      </c>
      <c r="F316" s="10">
        <f t="shared" si="39"/>
        <v>126</v>
      </c>
      <c r="G316" s="11">
        <v>115</v>
      </c>
      <c r="H316" s="11">
        <f t="shared" si="41"/>
        <v>138</v>
      </c>
      <c r="I316" s="11">
        <f t="shared" si="40"/>
        <v>126.5</v>
      </c>
      <c r="J316" s="11">
        <f t="shared" si="34"/>
        <v>151.80000000000001</v>
      </c>
    </row>
    <row r="317" spans="2:10" ht="30">
      <c r="B317" s="9" t="s">
        <v>595</v>
      </c>
      <c r="C317" s="18" t="s">
        <v>596</v>
      </c>
      <c r="D317" s="9" t="s">
        <v>219</v>
      </c>
      <c r="E317" s="10">
        <v>105</v>
      </c>
      <c r="F317" s="10">
        <f t="shared" si="39"/>
        <v>126</v>
      </c>
      <c r="G317" s="11">
        <v>115</v>
      </c>
      <c r="H317" s="11">
        <f t="shared" si="41"/>
        <v>138</v>
      </c>
      <c r="I317" s="11">
        <f t="shared" si="40"/>
        <v>126.5</v>
      </c>
      <c r="J317" s="11">
        <f t="shared" si="34"/>
        <v>151.80000000000001</v>
      </c>
    </row>
    <row r="318" spans="2:10" ht="30">
      <c r="B318" s="9" t="s">
        <v>597</v>
      </c>
      <c r="C318" s="18" t="s">
        <v>598</v>
      </c>
      <c r="D318" s="9" t="s">
        <v>189</v>
      </c>
      <c r="E318" s="10">
        <v>180</v>
      </c>
      <c r="F318" s="10">
        <f t="shared" si="39"/>
        <v>216</v>
      </c>
      <c r="G318" s="11">
        <v>200</v>
      </c>
      <c r="H318" s="11">
        <f t="shared" si="41"/>
        <v>240</v>
      </c>
      <c r="I318" s="11">
        <f t="shared" si="40"/>
        <v>220</v>
      </c>
      <c r="J318" s="11">
        <f t="shared" si="34"/>
        <v>264</v>
      </c>
    </row>
    <row r="319" spans="2:10" ht="30">
      <c r="B319" s="9" t="s">
        <v>599</v>
      </c>
      <c r="C319" s="18" t="s">
        <v>600</v>
      </c>
      <c r="D319" s="9" t="s">
        <v>189</v>
      </c>
      <c r="E319" s="10">
        <v>225</v>
      </c>
      <c r="F319" s="10">
        <f t="shared" si="39"/>
        <v>270</v>
      </c>
      <c r="G319" s="11">
        <v>245</v>
      </c>
      <c r="H319" s="11">
        <f t="shared" si="41"/>
        <v>294</v>
      </c>
      <c r="I319" s="11">
        <f t="shared" si="40"/>
        <v>269.5</v>
      </c>
      <c r="J319" s="11">
        <f t="shared" si="34"/>
        <v>323.39999999999998</v>
      </c>
    </row>
    <row r="320" spans="2:10" ht="30">
      <c r="B320" s="9" t="s">
        <v>601</v>
      </c>
      <c r="C320" s="18" t="s">
        <v>602</v>
      </c>
      <c r="D320" s="9" t="s">
        <v>189</v>
      </c>
      <c r="E320" s="10">
        <v>385</v>
      </c>
      <c r="F320" s="10">
        <f t="shared" si="39"/>
        <v>462</v>
      </c>
      <c r="G320" s="11">
        <v>425</v>
      </c>
      <c r="H320" s="11">
        <f t="shared" si="41"/>
        <v>510</v>
      </c>
      <c r="I320" s="11">
        <f t="shared" si="40"/>
        <v>467.5</v>
      </c>
      <c r="J320" s="11">
        <f t="shared" si="34"/>
        <v>561</v>
      </c>
    </row>
    <row r="321" spans="2:10" ht="30">
      <c r="B321" s="9" t="s">
        <v>603</v>
      </c>
      <c r="C321" s="18" t="s">
        <v>604</v>
      </c>
      <c r="D321" s="9" t="s">
        <v>219</v>
      </c>
      <c r="E321" s="10">
        <v>630</v>
      </c>
      <c r="F321" s="10">
        <f t="shared" si="39"/>
        <v>756</v>
      </c>
      <c r="G321" s="11">
        <v>690</v>
      </c>
      <c r="H321" s="11">
        <f t="shared" si="41"/>
        <v>828</v>
      </c>
      <c r="I321" s="11">
        <f t="shared" si="40"/>
        <v>759</v>
      </c>
      <c r="J321" s="11">
        <f t="shared" ref="J321:J384" si="42">I321*1.2</f>
        <v>910.8</v>
      </c>
    </row>
    <row r="322" spans="2:10" ht="30">
      <c r="B322" s="9" t="s">
        <v>605</v>
      </c>
      <c r="C322" s="18" t="s">
        <v>606</v>
      </c>
      <c r="D322" s="9" t="s">
        <v>219</v>
      </c>
      <c r="E322" s="10">
        <v>400</v>
      </c>
      <c r="F322" s="10">
        <f t="shared" si="39"/>
        <v>480</v>
      </c>
      <c r="G322" s="11">
        <f>E322*1.1</f>
        <v>440</v>
      </c>
      <c r="H322" s="11">
        <f t="shared" si="41"/>
        <v>528</v>
      </c>
      <c r="I322" s="11">
        <f t="shared" si="40"/>
        <v>484</v>
      </c>
      <c r="J322" s="11">
        <f t="shared" si="42"/>
        <v>580.79999999999995</v>
      </c>
    </row>
    <row r="323" spans="2:10" ht="30">
      <c r="B323" s="9" t="s">
        <v>607</v>
      </c>
      <c r="C323" s="18" t="s">
        <v>608</v>
      </c>
      <c r="D323" s="9" t="s">
        <v>219</v>
      </c>
      <c r="E323" s="10">
        <v>115</v>
      </c>
      <c r="F323" s="10">
        <f t="shared" si="39"/>
        <v>138</v>
      </c>
      <c r="G323" s="11">
        <v>125</v>
      </c>
      <c r="H323" s="11">
        <f t="shared" si="41"/>
        <v>150</v>
      </c>
      <c r="I323" s="11">
        <f t="shared" si="40"/>
        <v>137.5</v>
      </c>
      <c r="J323" s="11">
        <f t="shared" si="42"/>
        <v>165</v>
      </c>
    </row>
    <row r="324" spans="2:10">
      <c r="B324" s="9" t="s">
        <v>609</v>
      </c>
      <c r="C324" s="18" t="s">
        <v>610</v>
      </c>
      <c r="D324" s="9" t="s">
        <v>219</v>
      </c>
      <c r="E324" s="10">
        <v>140</v>
      </c>
      <c r="F324" s="10">
        <f t="shared" si="39"/>
        <v>168</v>
      </c>
      <c r="G324" s="11">
        <v>155</v>
      </c>
      <c r="H324" s="11">
        <f t="shared" si="41"/>
        <v>186</v>
      </c>
      <c r="I324" s="11">
        <f t="shared" si="40"/>
        <v>170.5</v>
      </c>
      <c r="J324" s="11">
        <f t="shared" si="42"/>
        <v>204.6</v>
      </c>
    </row>
    <row r="325" spans="2:10">
      <c r="B325" s="9" t="s">
        <v>611</v>
      </c>
      <c r="C325" s="18" t="s">
        <v>612</v>
      </c>
      <c r="D325" s="9" t="s">
        <v>189</v>
      </c>
      <c r="E325" s="10">
        <v>155</v>
      </c>
      <c r="F325" s="10">
        <f t="shared" si="39"/>
        <v>186</v>
      </c>
      <c r="G325" s="11">
        <v>170</v>
      </c>
      <c r="H325" s="11">
        <f t="shared" si="41"/>
        <v>204</v>
      </c>
      <c r="I325" s="11">
        <f t="shared" si="40"/>
        <v>187</v>
      </c>
      <c r="J325" s="11">
        <f t="shared" si="42"/>
        <v>224.4</v>
      </c>
    </row>
    <row r="326" spans="2:10">
      <c r="B326" s="9" t="s">
        <v>613</v>
      </c>
      <c r="C326" s="18" t="s">
        <v>614</v>
      </c>
      <c r="D326" s="9" t="s">
        <v>189</v>
      </c>
      <c r="E326" s="10">
        <v>195</v>
      </c>
      <c r="F326" s="10">
        <f t="shared" si="39"/>
        <v>234</v>
      </c>
      <c r="G326" s="11">
        <v>215</v>
      </c>
      <c r="H326" s="11">
        <f t="shared" si="41"/>
        <v>258</v>
      </c>
      <c r="I326" s="11">
        <f t="shared" si="40"/>
        <v>236.5</v>
      </c>
      <c r="J326" s="11">
        <f t="shared" si="42"/>
        <v>283.8</v>
      </c>
    </row>
    <row r="327" spans="2:10" ht="30">
      <c r="B327" s="9" t="s">
        <v>615</v>
      </c>
      <c r="C327" s="18" t="s">
        <v>616</v>
      </c>
      <c r="D327" s="9" t="s">
        <v>189</v>
      </c>
      <c r="E327" s="10">
        <v>175</v>
      </c>
      <c r="F327" s="10">
        <f t="shared" si="39"/>
        <v>210</v>
      </c>
      <c r="G327" s="11">
        <v>190</v>
      </c>
      <c r="H327" s="11">
        <f t="shared" si="41"/>
        <v>228</v>
      </c>
      <c r="I327" s="11">
        <f t="shared" si="40"/>
        <v>209</v>
      </c>
      <c r="J327" s="11">
        <f t="shared" si="42"/>
        <v>250.8</v>
      </c>
    </row>
    <row r="328" spans="2:10">
      <c r="B328" s="9" t="s">
        <v>617</v>
      </c>
      <c r="C328" s="18" t="s">
        <v>618</v>
      </c>
      <c r="D328" s="9" t="s">
        <v>189</v>
      </c>
      <c r="E328" s="10">
        <v>575</v>
      </c>
      <c r="F328" s="10">
        <f t="shared" si="39"/>
        <v>690</v>
      </c>
      <c r="G328" s="11">
        <v>630</v>
      </c>
      <c r="H328" s="11">
        <f t="shared" si="41"/>
        <v>756</v>
      </c>
      <c r="I328" s="11">
        <f t="shared" si="40"/>
        <v>693</v>
      </c>
      <c r="J328" s="11">
        <f t="shared" si="42"/>
        <v>831.6</v>
      </c>
    </row>
    <row r="329" spans="2:10" ht="30">
      <c r="B329" s="9" t="s">
        <v>619</v>
      </c>
      <c r="C329" s="18" t="s">
        <v>620</v>
      </c>
      <c r="D329" s="9" t="s">
        <v>189</v>
      </c>
      <c r="E329" s="10">
        <v>535</v>
      </c>
      <c r="F329" s="10">
        <f t="shared" si="39"/>
        <v>642</v>
      </c>
      <c r="G329" s="11">
        <v>590</v>
      </c>
      <c r="H329" s="11">
        <f t="shared" si="41"/>
        <v>708</v>
      </c>
      <c r="I329" s="11">
        <f t="shared" si="40"/>
        <v>649</v>
      </c>
      <c r="J329" s="11">
        <f t="shared" si="42"/>
        <v>778.8</v>
      </c>
    </row>
    <row r="330" spans="2:10">
      <c r="B330" s="9" t="s">
        <v>621</v>
      </c>
      <c r="C330" s="18" t="s">
        <v>622</v>
      </c>
      <c r="D330" s="9" t="s">
        <v>189</v>
      </c>
      <c r="E330" s="10">
        <v>145</v>
      </c>
      <c r="F330" s="10">
        <f t="shared" si="39"/>
        <v>174</v>
      </c>
      <c r="G330" s="11">
        <v>160</v>
      </c>
      <c r="H330" s="11">
        <f t="shared" si="41"/>
        <v>192</v>
      </c>
      <c r="I330" s="11">
        <f t="shared" si="40"/>
        <v>176</v>
      </c>
      <c r="J330" s="11">
        <f t="shared" si="42"/>
        <v>211.2</v>
      </c>
    </row>
    <row r="331" spans="2:10" ht="24" customHeight="1">
      <c r="B331" s="19" t="s">
        <v>623</v>
      </c>
      <c r="C331" s="16" t="s">
        <v>624</v>
      </c>
      <c r="D331" s="9"/>
      <c r="E331" s="10"/>
      <c r="F331" s="10"/>
      <c r="G331" s="11"/>
      <c r="H331" s="11"/>
      <c r="I331" s="11"/>
      <c r="J331" s="11"/>
    </row>
    <row r="332" spans="2:10">
      <c r="B332" s="9" t="s">
        <v>625</v>
      </c>
      <c r="C332" s="18" t="s">
        <v>626</v>
      </c>
      <c r="D332" s="9" t="s">
        <v>219</v>
      </c>
      <c r="E332" s="10">
        <v>190</v>
      </c>
      <c r="F332" s="10">
        <f t="shared" ref="F332:F394" si="43">E332*1.2</f>
        <v>228</v>
      </c>
      <c r="G332" s="11">
        <v>210</v>
      </c>
      <c r="H332" s="11">
        <f t="shared" si="41"/>
        <v>252</v>
      </c>
      <c r="I332" s="11">
        <f t="shared" ref="I332:I395" si="44">G332*1.1</f>
        <v>231</v>
      </c>
      <c r="J332" s="11">
        <f t="shared" si="42"/>
        <v>277.2</v>
      </c>
    </row>
    <row r="333" spans="2:10" ht="45">
      <c r="B333" s="9" t="s">
        <v>627</v>
      </c>
      <c r="C333" s="18" t="s">
        <v>628</v>
      </c>
      <c r="D333" s="9" t="s">
        <v>219</v>
      </c>
      <c r="E333" s="10">
        <v>970</v>
      </c>
      <c r="F333" s="10">
        <f t="shared" si="43"/>
        <v>1164</v>
      </c>
      <c r="G333" s="11">
        <v>1065</v>
      </c>
      <c r="H333" s="11">
        <f t="shared" si="41"/>
        <v>1278</v>
      </c>
      <c r="I333" s="11">
        <f t="shared" si="44"/>
        <v>1171.5</v>
      </c>
      <c r="J333" s="11">
        <f t="shared" si="42"/>
        <v>1405.8</v>
      </c>
    </row>
    <row r="334" spans="2:10" ht="30">
      <c r="B334" s="9" t="s">
        <v>629</v>
      </c>
      <c r="C334" s="18" t="s">
        <v>630</v>
      </c>
      <c r="D334" s="9" t="s">
        <v>219</v>
      </c>
      <c r="E334" s="10">
        <v>475</v>
      </c>
      <c r="F334" s="10">
        <f t="shared" si="43"/>
        <v>570</v>
      </c>
      <c r="G334" s="11">
        <v>520</v>
      </c>
      <c r="H334" s="11">
        <f t="shared" si="41"/>
        <v>624</v>
      </c>
      <c r="I334" s="11">
        <f t="shared" si="44"/>
        <v>572</v>
      </c>
      <c r="J334" s="11">
        <f t="shared" si="42"/>
        <v>686.4</v>
      </c>
    </row>
    <row r="335" spans="2:10">
      <c r="B335" s="9" t="s">
        <v>631</v>
      </c>
      <c r="C335" s="18" t="s">
        <v>632</v>
      </c>
      <c r="D335" s="9" t="s">
        <v>219</v>
      </c>
      <c r="E335" s="10">
        <v>730</v>
      </c>
      <c r="F335" s="10">
        <f t="shared" si="43"/>
        <v>876</v>
      </c>
      <c r="G335" s="11">
        <v>805</v>
      </c>
      <c r="H335" s="11">
        <f t="shared" si="41"/>
        <v>966</v>
      </c>
      <c r="I335" s="11">
        <f t="shared" si="44"/>
        <v>885.5</v>
      </c>
      <c r="J335" s="11">
        <f t="shared" si="42"/>
        <v>1062.5999999999999</v>
      </c>
    </row>
    <row r="336" spans="2:10" ht="30">
      <c r="B336" s="9" t="s">
        <v>633</v>
      </c>
      <c r="C336" s="18" t="s">
        <v>634</v>
      </c>
      <c r="D336" s="9" t="s">
        <v>219</v>
      </c>
      <c r="E336" s="10">
        <v>995</v>
      </c>
      <c r="F336" s="10">
        <f t="shared" si="43"/>
        <v>1194</v>
      </c>
      <c r="G336" s="11">
        <v>1095</v>
      </c>
      <c r="H336" s="11">
        <f t="shared" si="41"/>
        <v>1314</v>
      </c>
      <c r="I336" s="11">
        <f t="shared" si="44"/>
        <v>1204.5</v>
      </c>
      <c r="J336" s="11">
        <f t="shared" si="42"/>
        <v>1445.4</v>
      </c>
    </row>
    <row r="337" spans="2:10">
      <c r="B337" s="9" t="s">
        <v>635</v>
      </c>
      <c r="C337" s="18" t="s">
        <v>636</v>
      </c>
      <c r="D337" s="9" t="s">
        <v>219</v>
      </c>
      <c r="E337" s="10">
        <v>330</v>
      </c>
      <c r="F337" s="10">
        <f t="shared" si="43"/>
        <v>396</v>
      </c>
      <c r="G337" s="11">
        <v>365</v>
      </c>
      <c r="H337" s="11">
        <f t="shared" si="41"/>
        <v>438</v>
      </c>
      <c r="I337" s="11">
        <f t="shared" si="44"/>
        <v>401.5</v>
      </c>
      <c r="J337" s="11">
        <f t="shared" si="42"/>
        <v>481.8</v>
      </c>
    </row>
    <row r="338" spans="2:10">
      <c r="B338" s="9" t="s">
        <v>637</v>
      </c>
      <c r="C338" s="18" t="s">
        <v>638</v>
      </c>
      <c r="D338" s="9" t="s">
        <v>219</v>
      </c>
      <c r="E338" s="10">
        <v>400</v>
      </c>
      <c r="F338" s="10">
        <f t="shared" si="43"/>
        <v>480</v>
      </c>
      <c r="G338" s="11">
        <f>E338*1.1</f>
        <v>440</v>
      </c>
      <c r="H338" s="11">
        <f t="shared" si="41"/>
        <v>528</v>
      </c>
      <c r="I338" s="11">
        <f t="shared" si="44"/>
        <v>484</v>
      </c>
      <c r="J338" s="11">
        <f t="shared" si="42"/>
        <v>580.79999999999995</v>
      </c>
    </row>
    <row r="339" spans="2:10">
      <c r="B339" s="9" t="s">
        <v>639</v>
      </c>
      <c r="C339" s="18" t="s">
        <v>640</v>
      </c>
      <c r="D339" s="9" t="s">
        <v>219</v>
      </c>
      <c r="E339" s="10">
        <v>665</v>
      </c>
      <c r="F339" s="10">
        <f t="shared" si="43"/>
        <v>798</v>
      </c>
      <c r="G339" s="11">
        <v>730</v>
      </c>
      <c r="H339" s="11">
        <f t="shared" si="41"/>
        <v>876</v>
      </c>
      <c r="I339" s="11">
        <f t="shared" si="44"/>
        <v>803</v>
      </c>
      <c r="J339" s="11">
        <f t="shared" si="42"/>
        <v>963.6</v>
      </c>
    </row>
    <row r="340" spans="2:10">
      <c r="B340" s="9" t="s">
        <v>641</v>
      </c>
      <c r="C340" s="18" t="s">
        <v>642</v>
      </c>
      <c r="D340" s="9" t="s">
        <v>219</v>
      </c>
      <c r="E340" s="10">
        <v>680</v>
      </c>
      <c r="F340" s="10">
        <f t="shared" si="43"/>
        <v>816</v>
      </c>
      <c r="G340" s="11">
        <v>750</v>
      </c>
      <c r="H340" s="11">
        <f t="shared" si="41"/>
        <v>900</v>
      </c>
      <c r="I340" s="11">
        <f t="shared" si="44"/>
        <v>825</v>
      </c>
      <c r="J340" s="11">
        <f t="shared" si="42"/>
        <v>990</v>
      </c>
    </row>
    <row r="341" spans="2:10">
      <c r="B341" s="9" t="s">
        <v>643</v>
      </c>
      <c r="C341" s="18" t="s">
        <v>644</v>
      </c>
      <c r="D341" s="9" t="s">
        <v>219</v>
      </c>
      <c r="E341" s="10">
        <v>1860</v>
      </c>
      <c r="F341" s="10">
        <f t="shared" si="43"/>
        <v>2232</v>
      </c>
      <c r="G341" s="11">
        <v>2045</v>
      </c>
      <c r="H341" s="11">
        <f t="shared" si="41"/>
        <v>2454</v>
      </c>
      <c r="I341" s="11">
        <f t="shared" si="44"/>
        <v>2249.5</v>
      </c>
      <c r="J341" s="11">
        <f t="shared" si="42"/>
        <v>2699.4</v>
      </c>
    </row>
    <row r="342" spans="2:10">
      <c r="B342" s="9" t="s">
        <v>645</v>
      </c>
      <c r="C342" s="18" t="s">
        <v>646</v>
      </c>
      <c r="D342" s="9" t="s">
        <v>219</v>
      </c>
      <c r="E342" s="10">
        <v>3035</v>
      </c>
      <c r="F342" s="10">
        <f t="shared" si="43"/>
        <v>3642</v>
      </c>
      <c r="G342" s="11">
        <v>3340</v>
      </c>
      <c r="H342" s="11">
        <f t="shared" si="41"/>
        <v>4008</v>
      </c>
      <c r="I342" s="11">
        <f t="shared" si="44"/>
        <v>3674</v>
      </c>
      <c r="J342" s="11">
        <f t="shared" si="42"/>
        <v>4408.8</v>
      </c>
    </row>
    <row r="343" spans="2:10">
      <c r="B343" s="9" t="s">
        <v>647</v>
      </c>
      <c r="C343" s="18" t="s">
        <v>648</v>
      </c>
      <c r="D343" s="9" t="s">
        <v>189</v>
      </c>
      <c r="E343" s="10">
        <v>565</v>
      </c>
      <c r="F343" s="10">
        <f t="shared" si="43"/>
        <v>678</v>
      </c>
      <c r="G343" s="11">
        <v>620</v>
      </c>
      <c r="H343" s="11">
        <f t="shared" si="41"/>
        <v>744</v>
      </c>
      <c r="I343" s="11">
        <f t="shared" si="44"/>
        <v>682</v>
      </c>
      <c r="J343" s="11">
        <f t="shared" si="42"/>
        <v>818.4</v>
      </c>
    </row>
    <row r="344" spans="2:10">
      <c r="B344" s="9" t="s">
        <v>649</v>
      </c>
      <c r="C344" s="18" t="s">
        <v>650</v>
      </c>
      <c r="D344" s="9" t="s">
        <v>189</v>
      </c>
      <c r="E344" s="10">
        <v>565</v>
      </c>
      <c r="F344" s="10">
        <f t="shared" si="43"/>
        <v>678</v>
      </c>
      <c r="G344" s="11">
        <v>620</v>
      </c>
      <c r="H344" s="11">
        <f t="shared" si="41"/>
        <v>744</v>
      </c>
      <c r="I344" s="11">
        <f t="shared" si="44"/>
        <v>682</v>
      </c>
      <c r="J344" s="11">
        <f t="shared" si="42"/>
        <v>818.4</v>
      </c>
    </row>
    <row r="345" spans="2:10" ht="30">
      <c r="B345" s="9" t="s">
        <v>651</v>
      </c>
      <c r="C345" s="18" t="s">
        <v>652</v>
      </c>
      <c r="D345" s="9" t="s">
        <v>189</v>
      </c>
      <c r="E345" s="10">
        <v>1995</v>
      </c>
      <c r="F345" s="10">
        <f t="shared" si="43"/>
        <v>2394</v>
      </c>
      <c r="G345" s="11">
        <v>2195</v>
      </c>
      <c r="H345" s="11">
        <f t="shared" si="41"/>
        <v>2634</v>
      </c>
      <c r="I345" s="11">
        <f t="shared" si="44"/>
        <v>2414.5</v>
      </c>
      <c r="J345" s="11">
        <f t="shared" si="42"/>
        <v>2897.4</v>
      </c>
    </row>
    <row r="346" spans="2:10" ht="45">
      <c r="B346" s="9" t="s">
        <v>653</v>
      </c>
      <c r="C346" s="18" t="s">
        <v>654</v>
      </c>
      <c r="D346" s="9" t="s">
        <v>189</v>
      </c>
      <c r="E346" s="10">
        <v>140</v>
      </c>
      <c r="F346" s="10">
        <f t="shared" si="43"/>
        <v>168</v>
      </c>
      <c r="G346" s="11">
        <v>155</v>
      </c>
      <c r="H346" s="11">
        <f t="shared" si="41"/>
        <v>186</v>
      </c>
      <c r="I346" s="11">
        <f t="shared" si="44"/>
        <v>170.5</v>
      </c>
      <c r="J346" s="11">
        <f t="shared" si="42"/>
        <v>204.6</v>
      </c>
    </row>
    <row r="347" spans="2:10" ht="30">
      <c r="B347" s="9" t="s">
        <v>655</v>
      </c>
      <c r="C347" s="18" t="s">
        <v>656</v>
      </c>
      <c r="D347" s="9" t="s">
        <v>219</v>
      </c>
      <c r="E347" s="10">
        <v>70</v>
      </c>
      <c r="F347" s="10">
        <f t="shared" si="43"/>
        <v>84</v>
      </c>
      <c r="G347" s="11">
        <v>75</v>
      </c>
      <c r="H347" s="11">
        <f t="shared" si="41"/>
        <v>90</v>
      </c>
      <c r="I347" s="11">
        <f t="shared" si="44"/>
        <v>82.5</v>
      </c>
      <c r="J347" s="11">
        <f t="shared" si="42"/>
        <v>99</v>
      </c>
    </row>
    <row r="348" spans="2:10" ht="30">
      <c r="B348" s="9" t="s">
        <v>657</v>
      </c>
      <c r="C348" s="18" t="s">
        <v>658</v>
      </c>
      <c r="D348" s="9" t="s">
        <v>219</v>
      </c>
      <c r="E348" s="10">
        <v>320</v>
      </c>
      <c r="F348" s="10">
        <f t="shared" si="43"/>
        <v>384</v>
      </c>
      <c r="G348" s="11">
        <v>350</v>
      </c>
      <c r="H348" s="11">
        <f t="shared" si="41"/>
        <v>420</v>
      </c>
      <c r="I348" s="11">
        <f t="shared" si="44"/>
        <v>385</v>
      </c>
      <c r="J348" s="11">
        <f t="shared" si="42"/>
        <v>462</v>
      </c>
    </row>
    <row r="349" spans="2:10" ht="30">
      <c r="B349" s="9" t="s">
        <v>659</v>
      </c>
      <c r="C349" s="18" t="s">
        <v>660</v>
      </c>
      <c r="D349" s="9" t="s">
        <v>219</v>
      </c>
      <c r="E349" s="10">
        <v>355</v>
      </c>
      <c r="F349" s="10">
        <f t="shared" si="43"/>
        <v>426</v>
      </c>
      <c r="G349" s="11">
        <v>390</v>
      </c>
      <c r="H349" s="11">
        <f t="shared" si="41"/>
        <v>468</v>
      </c>
      <c r="I349" s="11">
        <f t="shared" si="44"/>
        <v>429</v>
      </c>
      <c r="J349" s="11">
        <f t="shared" si="42"/>
        <v>514.79999999999995</v>
      </c>
    </row>
    <row r="350" spans="2:10">
      <c r="B350" s="9" t="s">
        <v>661</v>
      </c>
      <c r="C350" s="18" t="s">
        <v>662</v>
      </c>
      <c r="D350" s="9" t="s">
        <v>219</v>
      </c>
      <c r="E350" s="10">
        <v>55</v>
      </c>
      <c r="F350" s="10">
        <f t="shared" si="43"/>
        <v>66</v>
      </c>
      <c r="G350" s="11">
        <v>60</v>
      </c>
      <c r="H350" s="11">
        <f t="shared" si="41"/>
        <v>72</v>
      </c>
      <c r="I350" s="11">
        <f t="shared" si="44"/>
        <v>66</v>
      </c>
      <c r="J350" s="11">
        <f t="shared" si="42"/>
        <v>79.2</v>
      </c>
    </row>
    <row r="351" spans="2:10" ht="45">
      <c r="B351" s="9" t="s">
        <v>663</v>
      </c>
      <c r="C351" s="18" t="s">
        <v>664</v>
      </c>
      <c r="D351" s="9" t="s">
        <v>219</v>
      </c>
      <c r="E351" s="10">
        <v>70</v>
      </c>
      <c r="F351" s="10">
        <f t="shared" si="43"/>
        <v>84</v>
      </c>
      <c r="G351" s="11">
        <v>75</v>
      </c>
      <c r="H351" s="11">
        <f t="shared" si="41"/>
        <v>90</v>
      </c>
      <c r="I351" s="11">
        <f t="shared" si="44"/>
        <v>82.5</v>
      </c>
      <c r="J351" s="11">
        <f t="shared" si="42"/>
        <v>99</v>
      </c>
    </row>
    <row r="352" spans="2:10" ht="45">
      <c r="B352" s="9" t="s">
        <v>665</v>
      </c>
      <c r="C352" s="18" t="s">
        <v>666</v>
      </c>
      <c r="D352" s="9" t="s">
        <v>219</v>
      </c>
      <c r="E352" s="10">
        <v>120</v>
      </c>
      <c r="F352" s="10">
        <f t="shared" si="43"/>
        <v>144</v>
      </c>
      <c r="G352" s="11">
        <v>130</v>
      </c>
      <c r="H352" s="11">
        <f t="shared" si="41"/>
        <v>156</v>
      </c>
      <c r="I352" s="11">
        <f t="shared" si="44"/>
        <v>143</v>
      </c>
      <c r="J352" s="11">
        <f t="shared" si="42"/>
        <v>171.6</v>
      </c>
    </row>
    <row r="353" spans="2:10" ht="30">
      <c r="B353" s="9" t="s">
        <v>667</v>
      </c>
      <c r="C353" s="18" t="s">
        <v>668</v>
      </c>
      <c r="D353" s="9" t="s">
        <v>219</v>
      </c>
      <c r="E353" s="10">
        <v>275</v>
      </c>
      <c r="F353" s="10">
        <f t="shared" si="43"/>
        <v>330</v>
      </c>
      <c r="G353" s="11">
        <v>305</v>
      </c>
      <c r="H353" s="11">
        <f t="shared" si="41"/>
        <v>366</v>
      </c>
      <c r="I353" s="11">
        <f t="shared" si="44"/>
        <v>335.5</v>
      </c>
      <c r="J353" s="11">
        <f t="shared" si="42"/>
        <v>402.6</v>
      </c>
    </row>
    <row r="354" spans="2:10" ht="30">
      <c r="B354" s="9" t="s">
        <v>669</v>
      </c>
      <c r="C354" s="18" t="s">
        <v>670</v>
      </c>
      <c r="D354" s="9" t="s">
        <v>219</v>
      </c>
      <c r="E354" s="10">
        <v>370</v>
      </c>
      <c r="F354" s="10">
        <f t="shared" si="43"/>
        <v>444</v>
      </c>
      <c r="G354" s="11">
        <v>405</v>
      </c>
      <c r="H354" s="11">
        <f t="shared" si="41"/>
        <v>486</v>
      </c>
      <c r="I354" s="11">
        <f t="shared" si="44"/>
        <v>445.5</v>
      </c>
      <c r="J354" s="11">
        <f t="shared" si="42"/>
        <v>534.6</v>
      </c>
    </row>
    <row r="355" spans="2:10" ht="30">
      <c r="B355" s="9" t="s">
        <v>671</v>
      </c>
      <c r="C355" s="18" t="s">
        <v>672</v>
      </c>
      <c r="D355" s="9" t="s">
        <v>219</v>
      </c>
      <c r="E355" s="10">
        <v>370</v>
      </c>
      <c r="F355" s="10">
        <f t="shared" si="43"/>
        <v>444</v>
      </c>
      <c r="G355" s="11">
        <v>405</v>
      </c>
      <c r="H355" s="11">
        <f t="shared" si="41"/>
        <v>486</v>
      </c>
      <c r="I355" s="11">
        <f t="shared" si="44"/>
        <v>445.5</v>
      </c>
      <c r="J355" s="11">
        <f t="shared" si="42"/>
        <v>534.6</v>
      </c>
    </row>
    <row r="356" spans="2:10" ht="45">
      <c r="B356" s="9" t="s">
        <v>673</v>
      </c>
      <c r="C356" s="18" t="s">
        <v>674</v>
      </c>
      <c r="D356" s="9" t="s">
        <v>219</v>
      </c>
      <c r="E356" s="10">
        <v>305</v>
      </c>
      <c r="F356" s="10">
        <f t="shared" si="43"/>
        <v>366</v>
      </c>
      <c r="G356" s="11">
        <v>335</v>
      </c>
      <c r="H356" s="11">
        <f t="shared" si="41"/>
        <v>402</v>
      </c>
      <c r="I356" s="11">
        <f t="shared" si="44"/>
        <v>368.5</v>
      </c>
      <c r="J356" s="11">
        <f t="shared" si="42"/>
        <v>442.2</v>
      </c>
    </row>
    <row r="357" spans="2:10" ht="30">
      <c r="B357" s="9" t="s">
        <v>675</v>
      </c>
      <c r="C357" s="18" t="s">
        <v>676</v>
      </c>
      <c r="D357" s="9" t="s">
        <v>219</v>
      </c>
      <c r="E357" s="10">
        <v>430</v>
      </c>
      <c r="F357" s="10">
        <f t="shared" si="43"/>
        <v>516</v>
      </c>
      <c r="G357" s="11">
        <v>475</v>
      </c>
      <c r="H357" s="11">
        <f t="shared" si="41"/>
        <v>570</v>
      </c>
      <c r="I357" s="11">
        <f t="shared" si="44"/>
        <v>522.5</v>
      </c>
      <c r="J357" s="11">
        <f t="shared" si="42"/>
        <v>627</v>
      </c>
    </row>
    <row r="358" spans="2:10" ht="30">
      <c r="B358" s="9" t="s">
        <v>677</v>
      </c>
      <c r="C358" s="18" t="s">
        <v>678</v>
      </c>
      <c r="D358" s="9" t="s">
        <v>219</v>
      </c>
      <c r="E358" s="10">
        <v>315</v>
      </c>
      <c r="F358" s="10">
        <f t="shared" si="43"/>
        <v>378</v>
      </c>
      <c r="G358" s="11">
        <v>345</v>
      </c>
      <c r="H358" s="11">
        <f t="shared" si="41"/>
        <v>414</v>
      </c>
      <c r="I358" s="11">
        <f t="shared" si="44"/>
        <v>379.5</v>
      </c>
      <c r="J358" s="11">
        <f t="shared" si="42"/>
        <v>455.4</v>
      </c>
    </row>
    <row r="359" spans="2:10" ht="30">
      <c r="B359" s="9" t="s">
        <v>679</v>
      </c>
      <c r="C359" s="18" t="s">
        <v>680</v>
      </c>
      <c r="D359" s="9" t="s">
        <v>219</v>
      </c>
      <c r="E359" s="10">
        <v>245</v>
      </c>
      <c r="F359" s="10">
        <f t="shared" si="43"/>
        <v>294</v>
      </c>
      <c r="G359" s="11">
        <v>270</v>
      </c>
      <c r="H359" s="11">
        <f t="shared" si="41"/>
        <v>324</v>
      </c>
      <c r="I359" s="11">
        <f t="shared" si="44"/>
        <v>297</v>
      </c>
      <c r="J359" s="11">
        <f t="shared" si="42"/>
        <v>356.4</v>
      </c>
    </row>
    <row r="360" spans="2:10" ht="30">
      <c r="B360" s="9" t="s">
        <v>681</v>
      </c>
      <c r="C360" s="18" t="s">
        <v>682</v>
      </c>
      <c r="D360" s="9" t="s">
        <v>219</v>
      </c>
      <c r="E360" s="10">
        <v>210</v>
      </c>
      <c r="F360" s="10">
        <f t="shared" si="43"/>
        <v>252</v>
      </c>
      <c r="G360" s="11">
        <v>230</v>
      </c>
      <c r="H360" s="11">
        <f t="shared" si="41"/>
        <v>276</v>
      </c>
      <c r="I360" s="11">
        <f t="shared" si="44"/>
        <v>253</v>
      </c>
      <c r="J360" s="11">
        <f t="shared" si="42"/>
        <v>303.60000000000002</v>
      </c>
    </row>
    <row r="361" spans="2:10" ht="30">
      <c r="B361" s="9" t="s">
        <v>683</v>
      </c>
      <c r="C361" s="18" t="s">
        <v>684</v>
      </c>
      <c r="D361" s="9" t="s">
        <v>219</v>
      </c>
      <c r="E361" s="10">
        <v>305</v>
      </c>
      <c r="F361" s="10">
        <f t="shared" si="43"/>
        <v>366</v>
      </c>
      <c r="G361" s="11">
        <v>335</v>
      </c>
      <c r="H361" s="11">
        <f t="shared" si="41"/>
        <v>402</v>
      </c>
      <c r="I361" s="11">
        <f t="shared" si="44"/>
        <v>368.5</v>
      </c>
      <c r="J361" s="11">
        <f t="shared" si="42"/>
        <v>442.2</v>
      </c>
    </row>
    <row r="362" spans="2:10" ht="30">
      <c r="B362" s="9" t="s">
        <v>685</v>
      </c>
      <c r="C362" s="18" t="s">
        <v>686</v>
      </c>
      <c r="D362" s="9" t="s">
        <v>219</v>
      </c>
      <c r="E362" s="10">
        <v>225</v>
      </c>
      <c r="F362" s="10">
        <f t="shared" si="43"/>
        <v>270</v>
      </c>
      <c r="G362" s="11">
        <v>245</v>
      </c>
      <c r="H362" s="11">
        <f t="shared" si="41"/>
        <v>294</v>
      </c>
      <c r="I362" s="11">
        <f t="shared" si="44"/>
        <v>269.5</v>
      </c>
      <c r="J362" s="11">
        <f t="shared" si="42"/>
        <v>323.39999999999998</v>
      </c>
    </row>
    <row r="363" spans="2:10" ht="30">
      <c r="B363" s="9" t="s">
        <v>687</v>
      </c>
      <c r="C363" s="18" t="s">
        <v>688</v>
      </c>
      <c r="D363" s="9" t="s">
        <v>219</v>
      </c>
      <c r="E363" s="10">
        <v>455</v>
      </c>
      <c r="F363" s="10">
        <f t="shared" si="43"/>
        <v>546</v>
      </c>
      <c r="G363" s="11">
        <v>500</v>
      </c>
      <c r="H363" s="11">
        <f t="shared" si="41"/>
        <v>600</v>
      </c>
      <c r="I363" s="11">
        <f t="shared" si="44"/>
        <v>550</v>
      </c>
      <c r="J363" s="11">
        <f t="shared" si="42"/>
        <v>660</v>
      </c>
    </row>
    <row r="364" spans="2:10" ht="30">
      <c r="B364" s="9" t="s">
        <v>689</v>
      </c>
      <c r="C364" s="18" t="s">
        <v>690</v>
      </c>
      <c r="D364" s="9" t="s">
        <v>219</v>
      </c>
      <c r="E364" s="10">
        <v>90</v>
      </c>
      <c r="F364" s="10">
        <f t="shared" si="43"/>
        <v>108</v>
      </c>
      <c r="G364" s="11">
        <v>100</v>
      </c>
      <c r="H364" s="11">
        <f t="shared" si="41"/>
        <v>120</v>
      </c>
      <c r="I364" s="11">
        <f t="shared" si="44"/>
        <v>110</v>
      </c>
      <c r="J364" s="11">
        <f t="shared" si="42"/>
        <v>132</v>
      </c>
    </row>
    <row r="365" spans="2:10" ht="30">
      <c r="B365" s="9" t="s">
        <v>691</v>
      </c>
      <c r="C365" s="18" t="s">
        <v>692</v>
      </c>
      <c r="D365" s="9" t="s">
        <v>219</v>
      </c>
      <c r="E365" s="10">
        <v>655</v>
      </c>
      <c r="F365" s="10">
        <f t="shared" si="43"/>
        <v>786</v>
      </c>
      <c r="G365" s="11">
        <v>720</v>
      </c>
      <c r="H365" s="11">
        <f t="shared" si="41"/>
        <v>864</v>
      </c>
      <c r="I365" s="11">
        <f t="shared" si="44"/>
        <v>792</v>
      </c>
      <c r="J365" s="11">
        <f t="shared" si="42"/>
        <v>950.4</v>
      </c>
    </row>
    <row r="366" spans="2:10" ht="30">
      <c r="B366" s="9" t="s">
        <v>693</v>
      </c>
      <c r="C366" s="18" t="s">
        <v>694</v>
      </c>
      <c r="D366" s="9" t="s">
        <v>219</v>
      </c>
      <c r="E366" s="10">
        <v>405</v>
      </c>
      <c r="F366" s="10">
        <f t="shared" si="43"/>
        <v>486</v>
      </c>
      <c r="G366" s="11">
        <v>445</v>
      </c>
      <c r="H366" s="11">
        <f t="shared" si="41"/>
        <v>534</v>
      </c>
      <c r="I366" s="11">
        <f t="shared" si="44"/>
        <v>489.5</v>
      </c>
      <c r="J366" s="11">
        <f t="shared" si="42"/>
        <v>587.4</v>
      </c>
    </row>
    <row r="367" spans="2:10" ht="30">
      <c r="B367" s="9" t="s">
        <v>695</v>
      </c>
      <c r="C367" s="18" t="s">
        <v>696</v>
      </c>
      <c r="D367" s="9" t="s">
        <v>219</v>
      </c>
      <c r="E367" s="10">
        <v>305</v>
      </c>
      <c r="F367" s="10">
        <f t="shared" si="43"/>
        <v>366</v>
      </c>
      <c r="G367" s="11">
        <v>335</v>
      </c>
      <c r="H367" s="11">
        <f t="shared" si="41"/>
        <v>402</v>
      </c>
      <c r="I367" s="11">
        <f t="shared" si="44"/>
        <v>368.5</v>
      </c>
      <c r="J367" s="11">
        <f t="shared" si="42"/>
        <v>442.2</v>
      </c>
    </row>
    <row r="368" spans="2:10" ht="30">
      <c r="B368" s="9" t="s">
        <v>697</v>
      </c>
      <c r="C368" s="18" t="s">
        <v>698</v>
      </c>
      <c r="D368" s="9" t="s">
        <v>219</v>
      </c>
      <c r="E368" s="10">
        <v>420</v>
      </c>
      <c r="F368" s="10">
        <f t="shared" si="43"/>
        <v>504</v>
      </c>
      <c r="G368" s="11">
        <v>460</v>
      </c>
      <c r="H368" s="11">
        <f t="shared" si="41"/>
        <v>552</v>
      </c>
      <c r="I368" s="11">
        <f t="shared" si="44"/>
        <v>506</v>
      </c>
      <c r="J368" s="11">
        <f t="shared" si="42"/>
        <v>607.20000000000005</v>
      </c>
    </row>
    <row r="369" spans="2:10" ht="30">
      <c r="B369" s="9" t="s">
        <v>699</v>
      </c>
      <c r="C369" s="18" t="s">
        <v>700</v>
      </c>
      <c r="D369" s="9" t="s">
        <v>219</v>
      </c>
      <c r="E369" s="10">
        <v>655</v>
      </c>
      <c r="F369" s="10">
        <f t="shared" si="43"/>
        <v>786</v>
      </c>
      <c r="G369" s="11">
        <v>720</v>
      </c>
      <c r="H369" s="11">
        <f t="shared" si="41"/>
        <v>864</v>
      </c>
      <c r="I369" s="11">
        <f t="shared" si="44"/>
        <v>792</v>
      </c>
      <c r="J369" s="11">
        <f t="shared" si="42"/>
        <v>950.4</v>
      </c>
    </row>
    <row r="370" spans="2:10" ht="30">
      <c r="B370" s="9" t="s">
        <v>701</v>
      </c>
      <c r="C370" s="18" t="s">
        <v>702</v>
      </c>
      <c r="D370" s="9" t="s">
        <v>219</v>
      </c>
      <c r="E370" s="10">
        <v>655</v>
      </c>
      <c r="F370" s="10">
        <f t="shared" si="43"/>
        <v>786</v>
      </c>
      <c r="G370" s="11">
        <v>720</v>
      </c>
      <c r="H370" s="11">
        <f t="shared" si="41"/>
        <v>864</v>
      </c>
      <c r="I370" s="11">
        <f t="shared" si="44"/>
        <v>792</v>
      </c>
      <c r="J370" s="11">
        <f t="shared" si="42"/>
        <v>950.4</v>
      </c>
    </row>
    <row r="371" spans="2:10" ht="30">
      <c r="B371" s="9" t="s">
        <v>703</v>
      </c>
      <c r="C371" s="18" t="s">
        <v>704</v>
      </c>
      <c r="D371" s="9" t="s">
        <v>219</v>
      </c>
      <c r="E371" s="10">
        <v>655</v>
      </c>
      <c r="F371" s="10">
        <f t="shared" si="43"/>
        <v>786</v>
      </c>
      <c r="G371" s="11">
        <v>720</v>
      </c>
      <c r="H371" s="11">
        <f t="shared" si="41"/>
        <v>864</v>
      </c>
      <c r="I371" s="11">
        <f t="shared" si="44"/>
        <v>792</v>
      </c>
      <c r="J371" s="11">
        <f t="shared" si="42"/>
        <v>950.4</v>
      </c>
    </row>
    <row r="372" spans="2:10" ht="30">
      <c r="B372" s="9" t="s">
        <v>705</v>
      </c>
      <c r="C372" s="18" t="s">
        <v>706</v>
      </c>
      <c r="D372" s="9" t="s">
        <v>219</v>
      </c>
      <c r="E372" s="10">
        <v>655</v>
      </c>
      <c r="F372" s="10">
        <f t="shared" si="43"/>
        <v>786</v>
      </c>
      <c r="G372" s="11">
        <v>720</v>
      </c>
      <c r="H372" s="11">
        <f t="shared" si="41"/>
        <v>864</v>
      </c>
      <c r="I372" s="11">
        <f t="shared" si="44"/>
        <v>792</v>
      </c>
      <c r="J372" s="11">
        <f t="shared" si="42"/>
        <v>950.4</v>
      </c>
    </row>
    <row r="373" spans="2:10" ht="30">
      <c r="B373" s="9" t="s">
        <v>707</v>
      </c>
      <c r="C373" s="18" t="s">
        <v>708</v>
      </c>
      <c r="D373" s="9" t="s">
        <v>219</v>
      </c>
      <c r="E373" s="10">
        <v>750</v>
      </c>
      <c r="F373" s="10">
        <f t="shared" si="43"/>
        <v>900</v>
      </c>
      <c r="G373" s="11">
        <f>E373*1.1</f>
        <v>825</v>
      </c>
      <c r="H373" s="11">
        <f t="shared" si="41"/>
        <v>990</v>
      </c>
      <c r="I373" s="11">
        <f t="shared" si="44"/>
        <v>907.5</v>
      </c>
      <c r="J373" s="11">
        <f t="shared" si="42"/>
        <v>1089</v>
      </c>
    </row>
    <row r="374" spans="2:10" ht="30">
      <c r="B374" s="9" t="s">
        <v>709</v>
      </c>
      <c r="C374" s="18" t="s">
        <v>710</v>
      </c>
      <c r="D374" s="9" t="s">
        <v>219</v>
      </c>
      <c r="E374" s="10">
        <v>750</v>
      </c>
      <c r="F374" s="10">
        <f t="shared" si="43"/>
        <v>900</v>
      </c>
      <c r="G374" s="11">
        <f>E374*1.1</f>
        <v>825</v>
      </c>
      <c r="H374" s="11">
        <f t="shared" ref="H374:H437" si="45">G374*1.2</f>
        <v>990</v>
      </c>
      <c r="I374" s="11">
        <f t="shared" si="44"/>
        <v>907.5</v>
      </c>
      <c r="J374" s="11">
        <f t="shared" si="42"/>
        <v>1089</v>
      </c>
    </row>
    <row r="375" spans="2:10" ht="30">
      <c r="B375" s="9" t="s">
        <v>711</v>
      </c>
      <c r="C375" s="18" t="s">
        <v>712</v>
      </c>
      <c r="D375" s="9" t="s">
        <v>219</v>
      </c>
      <c r="E375" s="10">
        <v>750</v>
      </c>
      <c r="F375" s="10">
        <f t="shared" si="43"/>
        <v>900</v>
      </c>
      <c r="G375" s="11">
        <f>E375*1.1</f>
        <v>825</v>
      </c>
      <c r="H375" s="11">
        <f t="shared" si="45"/>
        <v>990</v>
      </c>
      <c r="I375" s="11">
        <f t="shared" si="44"/>
        <v>907.5</v>
      </c>
      <c r="J375" s="11">
        <f t="shared" si="42"/>
        <v>1089</v>
      </c>
    </row>
    <row r="376" spans="2:10" ht="30">
      <c r="B376" s="9" t="s">
        <v>713</v>
      </c>
      <c r="C376" s="18" t="s">
        <v>714</v>
      </c>
      <c r="D376" s="9" t="s">
        <v>219</v>
      </c>
      <c r="E376" s="10">
        <v>500</v>
      </c>
      <c r="F376" s="10">
        <f t="shared" si="43"/>
        <v>600</v>
      </c>
      <c r="G376" s="11">
        <f>E376*1.1</f>
        <v>550</v>
      </c>
      <c r="H376" s="11">
        <f t="shared" si="45"/>
        <v>660</v>
      </c>
      <c r="I376" s="11">
        <f t="shared" si="44"/>
        <v>605</v>
      </c>
      <c r="J376" s="11">
        <f t="shared" si="42"/>
        <v>726</v>
      </c>
    </row>
    <row r="377" spans="2:10">
      <c r="B377" s="9" t="s">
        <v>715</v>
      </c>
      <c r="C377" s="18" t="s">
        <v>716</v>
      </c>
      <c r="D377" s="9" t="s">
        <v>219</v>
      </c>
      <c r="E377" s="10">
        <v>500</v>
      </c>
      <c r="F377" s="10">
        <f t="shared" si="43"/>
        <v>600</v>
      </c>
      <c r="G377" s="11">
        <f>E377*1.1</f>
        <v>550</v>
      </c>
      <c r="H377" s="11">
        <f t="shared" si="45"/>
        <v>660</v>
      </c>
      <c r="I377" s="11">
        <f t="shared" si="44"/>
        <v>605</v>
      </c>
      <c r="J377" s="11">
        <f t="shared" si="42"/>
        <v>726</v>
      </c>
    </row>
    <row r="378" spans="2:10" ht="30">
      <c r="B378" s="9" t="s">
        <v>717</v>
      </c>
      <c r="C378" s="18" t="s">
        <v>718</v>
      </c>
      <c r="D378" s="9" t="s">
        <v>219</v>
      </c>
      <c r="E378" s="10">
        <v>545</v>
      </c>
      <c r="F378" s="10">
        <f t="shared" si="43"/>
        <v>654</v>
      </c>
      <c r="G378" s="11">
        <v>600</v>
      </c>
      <c r="H378" s="11">
        <f t="shared" si="45"/>
        <v>720</v>
      </c>
      <c r="I378" s="11">
        <f t="shared" si="44"/>
        <v>660</v>
      </c>
      <c r="J378" s="11">
        <f t="shared" si="42"/>
        <v>792</v>
      </c>
    </row>
    <row r="379" spans="2:10" ht="30">
      <c r="B379" s="9" t="s">
        <v>719</v>
      </c>
      <c r="C379" s="18" t="s">
        <v>720</v>
      </c>
      <c r="D379" s="9" t="s">
        <v>219</v>
      </c>
      <c r="E379" s="10">
        <v>750</v>
      </c>
      <c r="F379" s="10">
        <f t="shared" si="43"/>
        <v>900</v>
      </c>
      <c r="G379" s="11">
        <f>E379*1.1</f>
        <v>825</v>
      </c>
      <c r="H379" s="11">
        <f t="shared" si="45"/>
        <v>990</v>
      </c>
      <c r="I379" s="11">
        <f t="shared" si="44"/>
        <v>907.5</v>
      </c>
      <c r="J379" s="11">
        <f t="shared" si="42"/>
        <v>1089</v>
      </c>
    </row>
    <row r="380" spans="2:10" ht="30">
      <c r="B380" s="9" t="s">
        <v>721</v>
      </c>
      <c r="C380" s="18" t="s">
        <v>722</v>
      </c>
      <c r="D380" s="9" t="s">
        <v>219</v>
      </c>
      <c r="E380" s="10">
        <v>750</v>
      </c>
      <c r="F380" s="10">
        <f t="shared" si="43"/>
        <v>900</v>
      </c>
      <c r="G380" s="11">
        <f>E380*1.1</f>
        <v>825</v>
      </c>
      <c r="H380" s="11">
        <f t="shared" si="45"/>
        <v>990</v>
      </c>
      <c r="I380" s="11">
        <f t="shared" si="44"/>
        <v>907.5</v>
      </c>
      <c r="J380" s="11">
        <f t="shared" si="42"/>
        <v>1089</v>
      </c>
    </row>
    <row r="381" spans="2:10" ht="30">
      <c r="B381" s="9" t="s">
        <v>723</v>
      </c>
      <c r="C381" s="18" t="s">
        <v>724</v>
      </c>
      <c r="D381" s="9" t="s">
        <v>219</v>
      </c>
      <c r="E381" s="10">
        <v>655</v>
      </c>
      <c r="F381" s="10">
        <f t="shared" si="43"/>
        <v>786</v>
      </c>
      <c r="G381" s="11">
        <v>720</v>
      </c>
      <c r="H381" s="11">
        <f t="shared" si="45"/>
        <v>864</v>
      </c>
      <c r="I381" s="11">
        <f t="shared" si="44"/>
        <v>792</v>
      </c>
      <c r="J381" s="11">
        <f t="shared" si="42"/>
        <v>950.4</v>
      </c>
    </row>
    <row r="382" spans="2:10" ht="30">
      <c r="B382" s="9" t="s">
        <v>725</v>
      </c>
      <c r="C382" s="18" t="s">
        <v>726</v>
      </c>
      <c r="D382" s="9" t="s">
        <v>219</v>
      </c>
      <c r="E382" s="10">
        <v>825</v>
      </c>
      <c r="F382" s="10">
        <f t="shared" si="43"/>
        <v>990</v>
      </c>
      <c r="G382" s="11">
        <v>910</v>
      </c>
      <c r="H382" s="11">
        <f t="shared" si="45"/>
        <v>1092</v>
      </c>
      <c r="I382" s="11">
        <f t="shared" si="44"/>
        <v>1001</v>
      </c>
      <c r="J382" s="11">
        <f t="shared" si="42"/>
        <v>1201.2</v>
      </c>
    </row>
    <row r="383" spans="2:10" ht="30">
      <c r="B383" s="9" t="s">
        <v>727</v>
      </c>
      <c r="C383" s="18" t="s">
        <v>728</v>
      </c>
      <c r="D383" s="9" t="s">
        <v>219</v>
      </c>
      <c r="E383" s="10">
        <v>750</v>
      </c>
      <c r="F383" s="10">
        <f t="shared" si="43"/>
        <v>900</v>
      </c>
      <c r="G383" s="11">
        <f>E383*1.1</f>
        <v>825</v>
      </c>
      <c r="H383" s="11">
        <f t="shared" si="45"/>
        <v>990</v>
      </c>
      <c r="I383" s="11">
        <f t="shared" si="44"/>
        <v>907.5</v>
      </c>
      <c r="J383" s="11">
        <f t="shared" si="42"/>
        <v>1089</v>
      </c>
    </row>
    <row r="384" spans="2:10" ht="30">
      <c r="B384" s="9" t="s">
        <v>729</v>
      </c>
      <c r="C384" s="18" t="s">
        <v>730</v>
      </c>
      <c r="D384" s="9" t="s">
        <v>219</v>
      </c>
      <c r="E384" s="10">
        <v>750</v>
      </c>
      <c r="F384" s="10">
        <f t="shared" si="43"/>
        <v>900</v>
      </c>
      <c r="G384" s="11">
        <f>E384*1.1</f>
        <v>825</v>
      </c>
      <c r="H384" s="11">
        <f t="shared" si="45"/>
        <v>990</v>
      </c>
      <c r="I384" s="11">
        <f t="shared" si="44"/>
        <v>907.5</v>
      </c>
      <c r="J384" s="11">
        <f t="shared" si="42"/>
        <v>1089</v>
      </c>
    </row>
    <row r="385" spans="2:10" ht="30">
      <c r="B385" s="9" t="s">
        <v>731</v>
      </c>
      <c r="C385" s="18" t="s">
        <v>732</v>
      </c>
      <c r="D385" s="9" t="s">
        <v>219</v>
      </c>
      <c r="E385" s="10">
        <v>750</v>
      </c>
      <c r="F385" s="10">
        <f t="shared" si="43"/>
        <v>900</v>
      </c>
      <c r="G385" s="11">
        <f>E385*1.1</f>
        <v>825</v>
      </c>
      <c r="H385" s="11">
        <f t="shared" si="45"/>
        <v>990</v>
      </c>
      <c r="I385" s="11">
        <f t="shared" si="44"/>
        <v>907.5</v>
      </c>
      <c r="J385" s="11">
        <f t="shared" ref="J385:J448" si="46">I385*1.2</f>
        <v>1089</v>
      </c>
    </row>
    <row r="386" spans="2:10" ht="30">
      <c r="B386" s="9" t="s">
        <v>733</v>
      </c>
      <c r="C386" s="18" t="s">
        <v>734</v>
      </c>
      <c r="D386" s="9" t="s">
        <v>219</v>
      </c>
      <c r="E386" s="10">
        <v>750</v>
      </c>
      <c r="F386" s="10">
        <f t="shared" si="43"/>
        <v>900</v>
      </c>
      <c r="G386" s="11">
        <f>E386*1.1</f>
        <v>825</v>
      </c>
      <c r="H386" s="11">
        <f t="shared" si="45"/>
        <v>990</v>
      </c>
      <c r="I386" s="11">
        <f t="shared" si="44"/>
        <v>907.5</v>
      </c>
      <c r="J386" s="11">
        <f t="shared" si="46"/>
        <v>1089</v>
      </c>
    </row>
    <row r="387" spans="2:10" ht="30">
      <c r="B387" s="9" t="s">
        <v>735</v>
      </c>
      <c r="C387" s="18" t="s">
        <v>736</v>
      </c>
      <c r="D387" s="9" t="s">
        <v>219</v>
      </c>
      <c r="E387" s="10">
        <v>750</v>
      </c>
      <c r="F387" s="10">
        <f t="shared" si="43"/>
        <v>900</v>
      </c>
      <c r="G387" s="11">
        <f>E387*1.1</f>
        <v>825</v>
      </c>
      <c r="H387" s="11">
        <f t="shared" si="45"/>
        <v>990</v>
      </c>
      <c r="I387" s="11">
        <f t="shared" si="44"/>
        <v>907.5</v>
      </c>
      <c r="J387" s="11">
        <f t="shared" si="46"/>
        <v>1089</v>
      </c>
    </row>
    <row r="388" spans="2:10" ht="30">
      <c r="B388" s="9" t="s">
        <v>737</v>
      </c>
      <c r="C388" s="18" t="s">
        <v>738</v>
      </c>
      <c r="D388" s="9" t="s">
        <v>219</v>
      </c>
      <c r="E388" s="10">
        <v>645</v>
      </c>
      <c r="F388" s="10">
        <f t="shared" si="43"/>
        <v>774</v>
      </c>
      <c r="G388" s="11">
        <v>710</v>
      </c>
      <c r="H388" s="11">
        <f t="shared" si="45"/>
        <v>852</v>
      </c>
      <c r="I388" s="11">
        <f t="shared" si="44"/>
        <v>781</v>
      </c>
      <c r="J388" s="11">
        <f t="shared" si="46"/>
        <v>937.2</v>
      </c>
    </row>
    <row r="389" spans="2:10" ht="30">
      <c r="B389" s="9" t="s">
        <v>739</v>
      </c>
      <c r="C389" s="18" t="s">
        <v>740</v>
      </c>
      <c r="D389" s="9" t="s">
        <v>219</v>
      </c>
      <c r="E389" s="10">
        <v>535</v>
      </c>
      <c r="F389" s="10">
        <f t="shared" si="43"/>
        <v>642</v>
      </c>
      <c r="G389" s="11">
        <v>590</v>
      </c>
      <c r="H389" s="11">
        <f t="shared" si="45"/>
        <v>708</v>
      </c>
      <c r="I389" s="11">
        <f t="shared" si="44"/>
        <v>649</v>
      </c>
      <c r="J389" s="11">
        <f t="shared" si="46"/>
        <v>778.8</v>
      </c>
    </row>
    <row r="390" spans="2:10" ht="30">
      <c r="B390" s="9" t="s">
        <v>741</v>
      </c>
      <c r="C390" s="18" t="s">
        <v>742</v>
      </c>
      <c r="D390" s="9" t="s">
        <v>219</v>
      </c>
      <c r="E390" s="10">
        <v>535</v>
      </c>
      <c r="F390" s="10">
        <f t="shared" si="43"/>
        <v>642</v>
      </c>
      <c r="G390" s="11">
        <v>590</v>
      </c>
      <c r="H390" s="11">
        <f t="shared" si="45"/>
        <v>708</v>
      </c>
      <c r="I390" s="11">
        <f t="shared" si="44"/>
        <v>649</v>
      </c>
      <c r="J390" s="11">
        <f t="shared" si="46"/>
        <v>778.8</v>
      </c>
    </row>
    <row r="391" spans="2:10" ht="30">
      <c r="B391" s="9" t="s">
        <v>743</v>
      </c>
      <c r="C391" s="18" t="s">
        <v>744</v>
      </c>
      <c r="D391" s="9" t="s">
        <v>219</v>
      </c>
      <c r="E391" s="10">
        <v>660</v>
      </c>
      <c r="F391" s="10">
        <f t="shared" si="43"/>
        <v>792</v>
      </c>
      <c r="G391" s="11">
        <v>725</v>
      </c>
      <c r="H391" s="11">
        <f t="shared" si="45"/>
        <v>870</v>
      </c>
      <c r="I391" s="11">
        <f t="shared" si="44"/>
        <v>797.5</v>
      </c>
      <c r="J391" s="11">
        <f t="shared" si="46"/>
        <v>957</v>
      </c>
    </row>
    <row r="392" spans="2:10" ht="30">
      <c r="B392" s="9" t="s">
        <v>745</v>
      </c>
      <c r="C392" s="18" t="s">
        <v>746</v>
      </c>
      <c r="D392" s="9" t="s">
        <v>219</v>
      </c>
      <c r="E392" s="10">
        <v>760</v>
      </c>
      <c r="F392" s="10">
        <f t="shared" si="43"/>
        <v>912</v>
      </c>
      <c r="G392" s="11">
        <v>835</v>
      </c>
      <c r="H392" s="11">
        <f t="shared" si="45"/>
        <v>1002</v>
      </c>
      <c r="I392" s="11">
        <f t="shared" si="44"/>
        <v>918.5</v>
      </c>
      <c r="J392" s="11">
        <f t="shared" si="46"/>
        <v>1102.2</v>
      </c>
    </row>
    <row r="393" spans="2:10" ht="30">
      <c r="B393" s="9" t="s">
        <v>747</v>
      </c>
      <c r="C393" s="18" t="s">
        <v>748</v>
      </c>
      <c r="D393" s="9" t="s">
        <v>219</v>
      </c>
      <c r="E393" s="10">
        <v>510</v>
      </c>
      <c r="F393" s="10">
        <f t="shared" si="43"/>
        <v>612</v>
      </c>
      <c r="G393" s="11">
        <v>560</v>
      </c>
      <c r="H393" s="11">
        <f t="shared" si="45"/>
        <v>672</v>
      </c>
      <c r="I393" s="11">
        <f t="shared" si="44"/>
        <v>616</v>
      </c>
      <c r="J393" s="11">
        <f t="shared" si="46"/>
        <v>739.2</v>
      </c>
    </row>
    <row r="394" spans="2:10" ht="30">
      <c r="B394" s="9" t="s">
        <v>749</v>
      </c>
      <c r="C394" s="18" t="s">
        <v>750</v>
      </c>
      <c r="D394" s="9" t="s">
        <v>219</v>
      </c>
      <c r="E394" s="10">
        <v>485</v>
      </c>
      <c r="F394" s="10">
        <f t="shared" si="43"/>
        <v>582</v>
      </c>
      <c r="G394" s="11">
        <v>535</v>
      </c>
      <c r="H394" s="11">
        <f t="shared" si="45"/>
        <v>642</v>
      </c>
      <c r="I394" s="11">
        <f t="shared" si="44"/>
        <v>588.5</v>
      </c>
      <c r="J394" s="11">
        <f t="shared" si="46"/>
        <v>706.2</v>
      </c>
    </row>
    <row r="395" spans="2:10" ht="30">
      <c r="B395" s="9" t="s">
        <v>751</v>
      </c>
      <c r="C395" s="18" t="s">
        <v>752</v>
      </c>
      <c r="D395" s="9" t="s">
        <v>219</v>
      </c>
      <c r="E395" s="10">
        <v>520</v>
      </c>
      <c r="F395" s="10">
        <f t="shared" ref="F395:F458" si="47">E395*1.2</f>
        <v>624</v>
      </c>
      <c r="G395" s="11">
        <v>570</v>
      </c>
      <c r="H395" s="11">
        <f t="shared" si="45"/>
        <v>684</v>
      </c>
      <c r="I395" s="11">
        <f t="shared" si="44"/>
        <v>627</v>
      </c>
      <c r="J395" s="11">
        <f t="shared" si="46"/>
        <v>752.4</v>
      </c>
    </row>
    <row r="396" spans="2:10" ht="30">
      <c r="B396" s="9" t="s">
        <v>753</v>
      </c>
      <c r="C396" s="18" t="s">
        <v>754</v>
      </c>
      <c r="D396" s="9" t="s">
        <v>219</v>
      </c>
      <c r="E396" s="10">
        <v>655</v>
      </c>
      <c r="F396" s="10">
        <f t="shared" si="47"/>
        <v>786</v>
      </c>
      <c r="G396" s="11">
        <v>720</v>
      </c>
      <c r="H396" s="11">
        <f t="shared" si="45"/>
        <v>864</v>
      </c>
      <c r="I396" s="11">
        <f t="shared" ref="I396:I459" si="48">G396*1.1</f>
        <v>792</v>
      </c>
      <c r="J396" s="11">
        <f t="shared" si="46"/>
        <v>950.4</v>
      </c>
    </row>
    <row r="397" spans="2:10" ht="30">
      <c r="B397" s="9" t="s">
        <v>755</v>
      </c>
      <c r="C397" s="18" t="s">
        <v>756</v>
      </c>
      <c r="D397" s="9" t="s">
        <v>219</v>
      </c>
      <c r="E397" s="10">
        <v>655</v>
      </c>
      <c r="F397" s="10">
        <f t="shared" si="47"/>
        <v>786</v>
      </c>
      <c r="G397" s="11">
        <v>720</v>
      </c>
      <c r="H397" s="11">
        <f t="shared" si="45"/>
        <v>864</v>
      </c>
      <c r="I397" s="11">
        <f t="shared" si="48"/>
        <v>792</v>
      </c>
      <c r="J397" s="11">
        <f t="shared" si="46"/>
        <v>950.4</v>
      </c>
    </row>
    <row r="398" spans="2:10" ht="30">
      <c r="B398" s="9" t="s">
        <v>757</v>
      </c>
      <c r="C398" s="18" t="s">
        <v>758</v>
      </c>
      <c r="D398" s="9" t="s">
        <v>219</v>
      </c>
      <c r="E398" s="10">
        <v>655</v>
      </c>
      <c r="F398" s="10">
        <f t="shared" si="47"/>
        <v>786</v>
      </c>
      <c r="G398" s="11">
        <v>720</v>
      </c>
      <c r="H398" s="11">
        <f t="shared" si="45"/>
        <v>864</v>
      </c>
      <c r="I398" s="11">
        <f t="shared" si="48"/>
        <v>792</v>
      </c>
      <c r="J398" s="11">
        <f t="shared" si="46"/>
        <v>950.4</v>
      </c>
    </row>
    <row r="399" spans="2:10" ht="30">
      <c r="B399" s="9" t="s">
        <v>759</v>
      </c>
      <c r="C399" s="18" t="s">
        <v>760</v>
      </c>
      <c r="D399" s="9" t="s">
        <v>219</v>
      </c>
      <c r="E399" s="10">
        <v>750</v>
      </c>
      <c r="F399" s="10">
        <f t="shared" si="47"/>
        <v>900</v>
      </c>
      <c r="G399" s="11">
        <f>E399*1.1</f>
        <v>825</v>
      </c>
      <c r="H399" s="11">
        <f t="shared" si="45"/>
        <v>990</v>
      </c>
      <c r="I399" s="11">
        <f t="shared" si="48"/>
        <v>907.5</v>
      </c>
      <c r="J399" s="11">
        <f t="shared" si="46"/>
        <v>1089</v>
      </c>
    </row>
    <row r="400" spans="2:10" ht="45">
      <c r="B400" s="9" t="s">
        <v>761</v>
      </c>
      <c r="C400" s="18" t="s">
        <v>762</v>
      </c>
      <c r="D400" s="9" t="s">
        <v>219</v>
      </c>
      <c r="E400" s="10">
        <v>850</v>
      </c>
      <c r="F400" s="10">
        <f t="shared" si="47"/>
        <v>1020</v>
      </c>
      <c r="G400" s="11">
        <f>E400*1.1</f>
        <v>935</v>
      </c>
      <c r="H400" s="11">
        <f t="shared" si="45"/>
        <v>1122</v>
      </c>
      <c r="I400" s="11">
        <f t="shared" si="48"/>
        <v>1028.5</v>
      </c>
      <c r="J400" s="11">
        <f t="shared" si="46"/>
        <v>1234.2</v>
      </c>
    </row>
    <row r="401" spans="2:10" ht="45">
      <c r="B401" s="9" t="s">
        <v>763</v>
      </c>
      <c r="C401" s="18" t="s">
        <v>764</v>
      </c>
      <c r="D401" s="9" t="s">
        <v>189</v>
      </c>
      <c r="E401" s="10">
        <v>1310</v>
      </c>
      <c r="F401" s="10">
        <f t="shared" si="47"/>
        <v>1572</v>
      </c>
      <c r="G401" s="11">
        <v>1440</v>
      </c>
      <c r="H401" s="11">
        <f t="shared" si="45"/>
        <v>1728</v>
      </c>
      <c r="I401" s="11">
        <f t="shared" si="48"/>
        <v>1584</v>
      </c>
      <c r="J401" s="11">
        <f t="shared" si="46"/>
        <v>1900.8</v>
      </c>
    </row>
    <row r="402" spans="2:10" ht="45">
      <c r="B402" s="41" t="s">
        <v>765</v>
      </c>
      <c r="C402" s="18" t="s">
        <v>766</v>
      </c>
      <c r="D402" s="9" t="s">
        <v>189</v>
      </c>
      <c r="E402" s="10">
        <v>1790</v>
      </c>
      <c r="F402" s="10">
        <f t="shared" si="47"/>
        <v>2148</v>
      </c>
      <c r="G402" s="11">
        <v>1970</v>
      </c>
      <c r="H402" s="11">
        <f t="shared" si="45"/>
        <v>2364</v>
      </c>
      <c r="I402" s="11">
        <f t="shared" si="48"/>
        <v>2167</v>
      </c>
      <c r="J402" s="11">
        <f t="shared" si="46"/>
        <v>2600.4</v>
      </c>
    </row>
    <row r="403" spans="2:10">
      <c r="B403" s="9" t="s">
        <v>767</v>
      </c>
      <c r="C403" s="18" t="s">
        <v>768</v>
      </c>
      <c r="D403" s="9" t="s">
        <v>219</v>
      </c>
      <c r="E403" s="10">
        <v>610</v>
      </c>
      <c r="F403" s="10">
        <f t="shared" si="47"/>
        <v>732</v>
      </c>
      <c r="G403" s="11">
        <v>670</v>
      </c>
      <c r="H403" s="11">
        <f t="shared" si="45"/>
        <v>804</v>
      </c>
      <c r="I403" s="11">
        <f t="shared" si="48"/>
        <v>737</v>
      </c>
      <c r="J403" s="11">
        <f t="shared" si="46"/>
        <v>884.4</v>
      </c>
    </row>
    <row r="404" spans="2:10" ht="30">
      <c r="B404" s="9" t="s">
        <v>769</v>
      </c>
      <c r="C404" s="18" t="s">
        <v>770</v>
      </c>
      <c r="D404" s="9" t="s">
        <v>219</v>
      </c>
      <c r="E404" s="10">
        <v>600</v>
      </c>
      <c r="F404" s="10">
        <f t="shared" si="47"/>
        <v>720</v>
      </c>
      <c r="G404" s="11">
        <f>E404*1.1</f>
        <v>660</v>
      </c>
      <c r="H404" s="11">
        <f t="shared" si="45"/>
        <v>792</v>
      </c>
      <c r="I404" s="11">
        <f t="shared" si="48"/>
        <v>726</v>
      </c>
      <c r="J404" s="11">
        <f t="shared" si="46"/>
        <v>871.2</v>
      </c>
    </row>
    <row r="405" spans="2:10" ht="30">
      <c r="B405" s="9" t="s">
        <v>771</v>
      </c>
      <c r="C405" s="18" t="s">
        <v>772</v>
      </c>
      <c r="D405" s="9" t="s">
        <v>219</v>
      </c>
      <c r="E405" s="10">
        <v>600</v>
      </c>
      <c r="F405" s="10">
        <f t="shared" si="47"/>
        <v>720</v>
      </c>
      <c r="G405" s="11">
        <f>E405*1.1</f>
        <v>660</v>
      </c>
      <c r="H405" s="11">
        <f t="shared" si="45"/>
        <v>792</v>
      </c>
      <c r="I405" s="11">
        <f t="shared" si="48"/>
        <v>726</v>
      </c>
      <c r="J405" s="11">
        <f t="shared" si="46"/>
        <v>871.2</v>
      </c>
    </row>
    <row r="406" spans="2:10">
      <c r="B406" s="9" t="s">
        <v>773</v>
      </c>
      <c r="C406" s="18" t="s">
        <v>774</v>
      </c>
      <c r="D406" s="9" t="s">
        <v>219</v>
      </c>
      <c r="E406" s="10">
        <v>705</v>
      </c>
      <c r="F406" s="10">
        <f t="shared" si="47"/>
        <v>846</v>
      </c>
      <c r="G406" s="11">
        <v>775</v>
      </c>
      <c r="H406" s="11">
        <f t="shared" si="45"/>
        <v>930</v>
      </c>
      <c r="I406" s="11">
        <f t="shared" si="48"/>
        <v>852.5</v>
      </c>
      <c r="J406" s="11">
        <f t="shared" si="46"/>
        <v>1023</v>
      </c>
    </row>
    <row r="407" spans="2:10" ht="30">
      <c r="B407" s="9" t="s">
        <v>775</v>
      </c>
      <c r="C407" s="18" t="s">
        <v>776</v>
      </c>
      <c r="D407" s="9" t="s">
        <v>219</v>
      </c>
      <c r="E407" s="10">
        <v>750</v>
      </c>
      <c r="F407" s="10">
        <f t="shared" si="47"/>
        <v>900</v>
      </c>
      <c r="G407" s="11">
        <f>E407*1.1</f>
        <v>825</v>
      </c>
      <c r="H407" s="11">
        <f t="shared" si="45"/>
        <v>990</v>
      </c>
      <c r="I407" s="11">
        <f t="shared" si="48"/>
        <v>907.5</v>
      </c>
      <c r="J407" s="11">
        <f t="shared" si="46"/>
        <v>1089</v>
      </c>
    </row>
    <row r="408" spans="2:10" ht="30">
      <c r="B408" s="9" t="s">
        <v>777</v>
      </c>
      <c r="C408" s="18" t="s">
        <v>778</v>
      </c>
      <c r="D408" s="9" t="s">
        <v>219</v>
      </c>
      <c r="E408" s="10">
        <v>360</v>
      </c>
      <c r="F408" s="10">
        <f t="shared" si="47"/>
        <v>432</v>
      </c>
      <c r="G408" s="11">
        <v>395</v>
      </c>
      <c r="H408" s="11">
        <f t="shared" si="45"/>
        <v>474</v>
      </c>
      <c r="I408" s="11">
        <f t="shared" si="48"/>
        <v>434.5</v>
      </c>
      <c r="J408" s="11">
        <f t="shared" si="46"/>
        <v>521.4</v>
      </c>
    </row>
    <row r="409" spans="2:10" ht="30">
      <c r="B409" s="9" t="s">
        <v>779</v>
      </c>
      <c r="C409" s="18" t="s">
        <v>780</v>
      </c>
      <c r="D409" s="9" t="s">
        <v>219</v>
      </c>
      <c r="E409" s="10">
        <v>2380</v>
      </c>
      <c r="F409" s="10">
        <f t="shared" si="47"/>
        <v>2856</v>
      </c>
      <c r="G409" s="11">
        <v>2620</v>
      </c>
      <c r="H409" s="11">
        <f t="shared" si="45"/>
        <v>3144</v>
      </c>
      <c r="I409" s="11">
        <f t="shared" si="48"/>
        <v>2882</v>
      </c>
      <c r="J409" s="11">
        <f t="shared" si="46"/>
        <v>3458.4</v>
      </c>
    </row>
    <row r="410" spans="2:10">
      <c r="B410" s="9" t="s">
        <v>781</v>
      </c>
      <c r="C410" s="18" t="s">
        <v>782</v>
      </c>
      <c r="D410" s="9" t="s">
        <v>219</v>
      </c>
      <c r="E410" s="10">
        <v>1250</v>
      </c>
      <c r="F410" s="10">
        <f t="shared" si="47"/>
        <v>1500</v>
      </c>
      <c r="G410" s="11">
        <f>E410*1.1</f>
        <v>1375</v>
      </c>
      <c r="H410" s="11">
        <f t="shared" si="45"/>
        <v>1650</v>
      </c>
      <c r="I410" s="11">
        <f t="shared" si="48"/>
        <v>1512.5</v>
      </c>
      <c r="J410" s="11">
        <f t="shared" si="46"/>
        <v>1815</v>
      </c>
    </row>
    <row r="411" spans="2:10">
      <c r="B411" s="9" t="s">
        <v>783</v>
      </c>
      <c r="C411" s="18" t="s">
        <v>784</v>
      </c>
      <c r="D411" s="9" t="s">
        <v>219</v>
      </c>
      <c r="E411" s="10">
        <v>520</v>
      </c>
      <c r="F411" s="10">
        <f t="shared" si="47"/>
        <v>624</v>
      </c>
      <c r="G411" s="11">
        <v>570</v>
      </c>
      <c r="H411" s="11">
        <f t="shared" si="45"/>
        <v>684</v>
      </c>
      <c r="I411" s="11">
        <f t="shared" si="48"/>
        <v>627</v>
      </c>
      <c r="J411" s="11">
        <f t="shared" si="46"/>
        <v>752.4</v>
      </c>
    </row>
    <row r="412" spans="2:10" ht="30">
      <c r="B412" s="9" t="s">
        <v>785</v>
      </c>
      <c r="C412" s="18" t="s">
        <v>786</v>
      </c>
      <c r="D412" s="9" t="s">
        <v>219</v>
      </c>
      <c r="E412" s="10">
        <v>550</v>
      </c>
      <c r="F412" s="10">
        <f t="shared" si="47"/>
        <v>660</v>
      </c>
      <c r="G412" s="11">
        <f>E412*1.1</f>
        <v>605</v>
      </c>
      <c r="H412" s="11">
        <f t="shared" si="45"/>
        <v>726</v>
      </c>
      <c r="I412" s="11">
        <f t="shared" si="48"/>
        <v>665.5</v>
      </c>
      <c r="J412" s="11">
        <f t="shared" si="46"/>
        <v>798.6</v>
      </c>
    </row>
    <row r="413" spans="2:10" ht="30">
      <c r="B413" s="9" t="s">
        <v>787</v>
      </c>
      <c r="C413" s="18" t="s">
        <v>788</v>
      </c>
      <c r="D413" s="9" t="s">
        <v>219</v>
      </c>
      <c r="E413" s="10">
        <v>1110</v>
      </c>
      <c r="F413" s="10">
        <f t="shared" si="47"/>
        <v>1332</v>
      </c>
      <c r="G413" s="11">
        <v>1220</v>
      </c>
      <c r="H413" s="11">
        <f t="shared" si="45"/>
        <v>1464</v>
      </c>
      <c r="I413" s="11">
        <f t="shared" si="48"/>
        <v>1342</v>
      </c>
      <c r="J413" s="11">
        <f t="shared" si="46"/>
        <v>1610.4</v>
      </c>
    </row>
    <row r="414" spans="2:10" ht="30">
      <c r="B414" s="9" t="s">
        <v>789</v>
      </c>
      <c r="C414" s="18" t="s">
        <v>790</v>
      </c>
      <c r="D414" s="9" t="s">
        <v>219</v>
      </c>
      <c r="E414" s="10">
        <v>480</v>
      </c>
      <c r="F414" s="10">
        <f t="shared" si="47"/>
        <v>576</v>
      </c>
      <c r="G414" s="11">
        <v>530</v>
      </c>
      <c r="H414" s="11">
        <f t="shared" si="45"/>
        <v>636</v>
      </c>
      <c r="I414" s="11">
        <f t="shared" si="48"/>
        <v>583</v>
      </c>
      <c r="J414" s="11">
        <f t="shared" si="46"/>
        <v>699.6</v>
      </c>
    </row>
    <row r="415" spans="2:10" ht="30">
      <c r="B415" s="9" t="s">
        <v>791</v>
      </c>
      <c r="C415" s="18" t="s">
        <v>792</v>
      </c>
      <c r="D415" s="9" t="s">
        <v>219</v>
      </c>
      <c r="E415" s="10">
        <v>520</v>
      </c>
      <c r="F415" s="10">
        <f t="shared" si="47"/>
        <v>624</v>
      </c>
      <c r="G415" s="11">
        <v>575</v>
      </c>
      <c r="H415" s="11">
        <f t="shared" si="45"/>
        <v>690</v>
      </c>
      <c r="I415" s="11">
        <f t="shared" si="48"/>
        <v>632.5</v>
      </c>
      <c r="J415" s="11">
        <f t="shared" si="46"/>
        <v>759</v>
      </c>
    </row>
    <row r="416" spans="2:10" ht="30">
      <c r="B416" s="9" t="s">
        <v>793</v>
      </c>
      <c r="C416" s="18" t="s">
        <v>794</v>
      </c>
      <c r="D416" s="9" t="s">
        <v>219</v>
      </c>
      <c r="E416" s="10">
        <v>750</v>
      </c>
      <c r="F416" s="10">
        <f t="shared" si="47"/>
        <v>900</v>
      </c>
      <c r="G416" s="11">
        <f>E416*1.1</f>
        <v>825</v>
      </c>
      <c r="H416" s="11">
        <f t="shared" si="45"/>
        <v>990</v>
      </c>
      <c r="I416" s="11">
        <f t="shared" si="48"/>
        <v>907.5</v>
      </c>
      <c r="J416" s="11">
        <f t="shared" si="46"/>
        <v>1089</v>
      </c>
    </row>
    <row r="417" spans="2:10" ht="30">
      <c r="B417" s="9" t="s">
        <v>795</v>
      </c>
      <c r="C417" s="18" t="s">
        <v>796</v>
      </c>
      <c r="D417" s="9" t="s">
        <v>219</v>
      </c>
      <c r="E417" s="10">
        <v>750</v>
      </c>
      <c r="F417" s="10">
        <f t="shared" si="47"/>
        <v>900</v>
      </c>
      <c r="G417" s="11">
        <f>E417*1.1</f>
        <v>825</v>
      </c>
      <c r="H417" s="11">
        <f t="shared" si="45"/>
        <v>990</v>
      </c>
      <c r="I417" s="11">
        <f t="shared" si="48"/>
        <v>907.5</v>
      </c>
      <c r="J417" s="11">
        <f t="shared" si="46"/>
        <v>1089</v>
      </c>
    </row>
    <row r="418" spans="2:10" ht="30">
      <c r="B418" s="9" t="s">
        <v>797</v>
      </c>
      <c r="C418" s="18" t="s">
        <v>798</v>
      </c>
      <c r="D418" s="9" t="s">
        <v>219</v>
      </c>
      <c r="E418" s="10">
        <v>750</v>
      </c>
      <c r="F418" s="10">
        <f t="shared" si="47"/>
        <v>900</v>
      </c>
      <c r="G418" s="11">
        <f>E418*1.1</f>
        <v>825</v>
      </c>
      <c r="H418" s="11">
        <f t="shared" si="45"/>
        <v>990</v>
      </c>
      <c r="I418" s="11">
        <f t="shared" si="48"/>
        <v>907.5</v>
      </c>
      <c r="J418" s="11">
        <f t="shared" si="46"/>
        <v>1089</v>
      </c>
    </row>
    <row r="419" spans="2:10">
      <c r="B419" s="9" t="s">
        <v>799</v>
      </c>
      <c r="C419" s="18" t="s">
        <v>800</v>
      </c>
      <c r="D419" s="9" t="s">
        <v>219</v>
      </c>
      <c r="E419" s="10">
        <v>60</v>
      </c>
      <c r="F419" s="10">
        <f t="shared" si="47"/>
        <v>72</v>
      </c>
      <c r="G419" s="11">
        <v>65</v>
      </c>
      <c r="H419" s="11">
        <f t="shared" si="45"/>
        <v>78</v>
      </c>
      <c r="I419" s="11">
        <f t="shared" si="48"/>
        <v>71.5</v>
      </c>
      <c r="J419" s="11">
        <f t="shared" si="46"/>
        <v>85.8</v>
      </c>
    </row>
    <row r="420" spans="2:10">
      <c r="B420" s="9" t="s">
        <v>801</v>
      </c>
      <c r="C420" s="18" t="s">
        <v>802</v>
      </c>
      <c r="D420" s="9" t="s">
        <v>219</v>
      </c>
      <c r="E420" s="10">
        <v>60</v>
      </c>
      <c r="F420" s="10">
        <f t="shared" si="47"/>
        <v>72</v>
      </c>
      <c r="G420" s="11">
        <v>65</v>
      </c>
      <c r="H420" s="11">
        <f t="shared" si="45"/>
        <v>78</v>
      </c>
      <c r="I420" s="11">
        <f t="shared" si="48"/>
        <v>71.5</v>
      </c>
      <c r="J420" s="11">
        <f t="shared" si="46"/>
        <v>85.8</v>
      </c>
    </row>
    <row r="421" spans="2:10" ht="30">
      <c r="B421" s="9" t="s">
        <v>803</v>
      </c>
      <c r="C421" s="18" t="s">
        <v>804</v>
      </c>
      <c r="D421" s="9" t="s">
        <v>219</v>
      </c>
      <c r="E421" s="10">
        <v>480</v>
      </c>
      <c r="F421" s="10">
        <f t="shared" si="47"/>
        <v>576</v>
      </c>
      <c r="G421" s="11">
        <v>530</v>
      </c>
      <c r="H421" s="11">
        <f t="shared" si="45"/>
        <v>636</v>
      </c>
      <c r="I421" s="11">
        <f t="shared" si="48"/>
        <v>583</v>
      </c>
      <c r="J421" s="11">
        <f t="shared" si="46"/>
        <v>699.6</v>
      </c>
    </row>
    <row r="422" spans="2:10" ht="30">
      <c r="B422" s="9" t="s">
        <v>805</v>
      </c>
      <c r="C422" s="18" t="s">
        <v>806</v>
      </c>
      <c r="D422" s="9" t="s">
        <v>219</v>
      </c>
      <c r="E422" s="10">
        <v>480</v>
      </c>
      <c r="F422" s="10">
        <f t="shared" si="47"/>
        <v>576</v>
      </c>
      <c r="G422" s="11">
        <v>530</v>
      </c>
      <c r="H422" s="11">
        <f t="shared" si="45"/>
        <v>636</v>
      </c>
      <c r="I422" s="11">
        <f t="shared" si="48"/>
        <v>583</v>
      </c>
      <c r="J422" s="11">
        <f t="shared" si="46"/>
        <v>699.6</v>
      </c>
    </row>
    <row r="423" spans="2:10" ht="30">
      <c r="B423" s="9" t="s">
        <v>807</v>
      </c>
      <c r="C423" s="18" t="s">
        <v>808</v>
      </c>
      <c r="D423" s="9" t="s">
        <v>219</v>
      </c>
      <c r="E423" s="10">
        <v>950</v>
      </c>
      <c r="F423" s="10">
        <f t="shared" si="47"/>
        <v>1140</v>
      </c>
      <c r="G423" s="11">
        <f>E423*1.1</f>
        <v>1045</v>
      </c>
      <c r="H423" s="11">
        <f t="shared" si="45"/>
        <v>1254</v>
      </c>
      <c r="I423" s="11">
        <f t="shared" si="48"/>
        <v>1149.5</v>
      </c>
      <c r="J423" s="11">
        <f t="shared" si="46"/>
        <v>1379.4</v>
      </c>
    </row>
    <row r="424" spans="2:10" ht="30">
      <c r="B424" s="9" t="s">
        <v>809</v>
      </c>
      <c r="C424" s="18" t="s">
        <v>810</v>
      </c>
      <c r="D424" s="9" t="s">
        <v>219</v>
      </c>
      <c r="E424" s="10">
        <v>165</v>
      </c>
      <c r="F424" s="10">
        <f t="shared" si="47"/>
        <v>198</v>
      </c>
      <c r="G424" s="11">
        <v>180</v>
      </c>
      <c r="H424" s="11">
        <f t="shared" si="45"/>
        <v>216</v>
      </c>
      <c r="I424" s="11">
        <f t="shared" si="48"/>
        <v>198</v>
      </c>
      <c r="J424" s="11">
        <f t="shared" si="46"/>
        <v>237.6</v>
      </c>
    </row>
    <row r="425" spans="2:10" ht="30">
      <c r="B425" s="9" t="s">
        <v>811</v>
      </c>
      <c r="C425" s="18" t="s">
        <v>812</v>
      </c>
      <c r="D425" s="9" t="s">
        <v>219</v>
      </c>
      <c r="E425" s="10">
        <v>600</v>
      </c>
      <c r="F425" s="10">
        <f t="shared" si="47"/>
        <v>720</v>
      </c>
      <c r="G425" s="11">
        <f>E425*1.1</f>
        <v>660</v>
      </c>
      <c r="H425" s="11">
        <f t="shared" si="45"/>
        <v>792</v>
      </c>
      <c r="I425" s="11">
        <f t="shared" si="48"/>
        <v>726</v>
      </c>
      <c r="J425" s="11">
        <f t="shared" si="46"/>
        <v>871.2</v>
      </c>
    </row>
    <row r="426" spans="2:10" ht="30">
      <c r="B426" s="9" t="s">
        <v>813</v>
      </c>
      <c r="C426" s="18" t="s">
        <v>814</v>
      </c>
      <c r="D426" s="9" t="s">
        <v>815</v>
      </c>
      <c r="E426" s="10">
        <v>125</v>
      </c>
      <c r="F426" s="10">
        <f t="shared" si="47"/>
        <v>150</v>
      </c>
      <c r="G426" s="11">
        <v>135</v>
      </c>
      <c r="H426" s="11">
        <f t="shared" si="45"/>
        <v>162</v>
      </c>
      <c r="I426" s="11">
        <f t="shared" si="48"/>
        <v>148.5</v>
      </c>
      <c r="J426" s="11">
        <f t="shared" si="46"/>
        <v>178.2</v>
      </c>
    </row>
    <row r="427" spans="2:10" ht="45">
      <c r="B427" s="9" t="s">
        <v>816</v>
      </c>
      <c r="C427" s="18" t="s">
        <v>817</v>
      </c>
      <c r="D427" s="9" t="s">
        <v>219</v>
      </c>
      <c r="E427" s="10">
        <v>575</v>
      </c>
      <c r="F427" s="10">
        <f t="shared" si="47"/>
        <v>690</v>
      </c>
      <c r="G427" s="11">
        <v>630</v>
      </c>
      <c r="H427" s="11">
        <f t="shared" si="45"/>
        <v>756</v>
      </c>
      <c r="I427" s="11">
        <f t="shared" si="48"/>
        <v>693</v>
      </c>
      <c r="J427" s="11">
        <f t="shared" si="46"/>
        <v>831.6</v>
      </c>
    </row>
    <row r="428" spans="2:10" ht="45">
      <c r="B428" s="9" t="s">
        <v>818</v>
      </c>
      <c r="C428" s="18" t="s">
        <v>819</v>
      </c>
      <c r="D428" s="9" t="s">
        <v>189</v>
      </c>
      <c r="E428" s="10">
        <v>1320</v>
      </c>
      <c r="F428" s="10">
        <f t="shared" si="47"/>
        <v>1584</v>
      </c>
      <c r="G428" s="11">
        <v>1450</v>
      </c>
      <c r="H428" s="11">
        <f t="shared" si="45"/>
        <v>1740</v>
      </c>
      <c r="I428" s="11">
        <f t="shared" si="48"/>
        <v>1595</v>
      </c>
      <c r="J428" s="11">
        <f t="shared" si="46"/>
        <v>1914</v>
      </c>
    </row>
    <row r="429" spans="2:10" ht="45">
      <c r="B429" s="9" t="s">
        <v>820</v>
      </c>
      <c r="C429" s="18" t="s">
        <v>819</v>
      </c>
      <c r="D429" s="9" t="s">
        <v>219</v>
      </c>
      <c r="E429" s="10">
        <v>520</v>
      </c>
      <c r="F429" s="10">
        <f t="shared" si="47"/>
        <v>624</v>
      </c>
      <c r="G429" s="11">
        <v>570</v>
      </c>
      <c r="H429" s="11">
        <f t="shared" si="45"/>
        <v>684</v>
      </c>
      <c r="I429" s="11">
        <f t="shared" si="48"/>
        <v>627</v>
      </c>
      <c r="J429" s="11">
        <f t="shared" si="46"/>
        <v>752.4</v>
      </c>
    </row>
    <row r="430" spans="2:10" ht="45">
      <c r="B430" s="9" t="s">
        <v>821</v>
      </c>
      <c r="C430" s="18" t="s">
        <v>819</v>
      </c>
      <c r="D430" s="9" t="s">
        <v>189</v>
      </c>
      <c r="E430" s="10">
        <v>1755</v>
      </c>
      <c r="F430" s="10">
        <f t="shared" si="47"/>
        <v>2106</v>
      </c>
      <c r="G430" s="11">
        <v>1930</v>
      </c>
      <c r="H430" s="11">
        <f t="shared" si="45"/>
        <v>2316</v>
      </c>
      <c r="I430" s="11">
        <f t="shared" si="48"/>
        <v>2123</v>
      </c>
      <c r="J430" s="11">
        <f t="shared" si="46"/>
        <v>2547.6</v>
      </c>
    </row>
    <row r="431" spans="2:10" ht="45">
      <c r="B431" s="9" t="s">
        <v>822</v>
      </c>
      <c r="C431" s="18" t="s">
        <v>823</v>
      </c>
      <c r="D431" s="9" t="s">
        <v>219</v>
      </c>
      <c r="E431" s="10">
        <v>520</v>
      </c>
      <c r="F431" s="10">
        <f t="shared" si="47"/>
        <v>624</v>
      </c>
      <c r="G431" s="11">
        <v>570</v>
      </c>
      <c r="H431" s="11">
        <f t="shared" si="45"/>
        <v>684</v>
      </c>
      <c r="I431" s="11">
        <f t="shared" si="48"/>
        <v>627</v>
      </c>
      <c r="J431" s="11">
        <f t="shared" si="46"/>
        <v>752.4</v>
      </c>
    </row>
    <row r="432" spans="2:10">
      <c r="B432" s="9" t="s">
        <v>824</v>
      </c>
      <c r="C432" s="18" t="s">
        <v>825</v>
      </c>
      <c r="D432" s="9" t="s">
        <v>219</v>
      </c>
      <c r="E432" s="10">
        <v>430</v>
      </c>
      <c r="F432" s="10">
        <f t="shared" si="47"/>
        <v>516</v>
      </c>
      <c r="G432" s="11">
        <v>475</v>
      </c>
      <c r="H432" s="11">
        <f t="shared" si="45"/>
        <v>570</v>
      </c>
      <c r="I432" s="11">
        <f t="shared" si="48"/>
        <v>522.5</v>
      </c>
      <c r="J432" s="11">
        <f t="shared" si="46"/>
        <v>627</v>
      </c>
    </row>
    <row r="433" spans="2:10">
      <c r="B433" s="9" t="s">
        <v>826</v>
      </c>
      <c r="C433" s="18" t="s">
        <v>827</v>
      </c>
      <c r="D433" s="9" t="s">
        <v>219</v>
      </c>
      <c r="E433" s="10">
        <v>305</v>
      </c>
      <c r="F433" s="10">
        <f t="shared" si="47"/>
        <v>366</v>
      </c>
      <c r="G433" s="11">
        <v>335</v>
      </c>
      <c r="H433" s="11">
        <f t="shared" si="45"/>
        <v>402</v>
      </c>
      <c r="I433" s="11">
        <f t="shared" si="48"/>
        <v>368.5</v>
      </c>
      <c r="J433" s="11">
        <f t="shared" si="46"/>
        <v>442.2</v>
      </c>
    </row>
    <row r="434" spans="2:10">
      <c r="B434" s="9" t="s">
        <v>828</v>
      </c>
      <c r="C434" s="18" t="s">
        <v>829</v>
      </c>
      <c r="D434" s="9" t="s">
        <v>219</v>
      </c>
      <c r="E434" s="10">
        <v>330</v>
      </c>
      <c r="F434" s="10">
        <f t="shared" si="47"/>
        <v>396</v>
      </c>
      <c r="G434" s="11">
        <v>365</v>
      </c>
      <c r="H434" s="11">
        <f t="shared" si="45"/>
        <v>438</v>
      </c>
      <c r="I434" s="11">
        <f t="shared" si="48"/>
        <v>401.5</v>
      </c>
      <c r="J434" s="11">
        <f t="shared" si="46"/>
        <v>481.8</v>
      </c>
    </row>
    <row r="435" spans="2:10">
      <c r="B435" s="9" t="s">
        <v>830</v>
      </c>
      <c r="C435" s="18" t="s">
        <v>831</v>
      </c>
      <c r="D435" s="9" t="s">
        <v>219</v>
      </c>
      <c r="E435" s="10">
        <v>330</v>
      </c>
      <c r="F435" s="10">
        <f t="shared" si="47"/>
        <v>396</v>
      </c>
      <c r="G435" s="11">
        <v>365</v>
      </c>
      <c r="H435" s="11">
        <f t="shared" si="45"/>
        <v>438</v>
      </c>
      <c r="I435" s="11">
        <f t="shared" si="48"/>
        <v>401.5</v>
      </c>
      <c r="J435" s="11">
        <f t="shared" si="46"/>
        <v>481.8</v>
      </c>
    </row>
    <row r="436" spans="2:10">
      <c r="B436" s="9" t="s">
        <v>832</v>
      </c>
      <c r="C436" s="18" t="s">
        <v>833</v>
      </c>
      <c r="D436" s="9" t="s">
        <v>219</v>
      </c>
      <c r="E436" s="10">
        <v>545</v>
      </c>
      <c r="F436" s="10">
        <f t="shared" si="47"/>
        <v>654</v>
      </c>
      <c r="G436" s="11">
        <v>600</v>
      </c>
      <c r="H436" s="11">
        <f t="shared" si="45"/>
        <v>720</v>
      </c>
      <c r="I436" s="11">
        <f t="shared" si="48"/>
        <v>660</v>
      </c>
      <c r="J436" s="11">
        <f t="shared" si="46"/>
        <v>792</v>
      </c>
    </row>
    <row r="437" spans="2:10">
      <c r="B437" s="9" t="s">
        <v>834</v>
      </c>
      <c r="C437" s="18" t="s">
        <v>835</v>
      </c>
      <c r="D437" s="9" t="s">
        <v>219</v>
      </c>
      <c r="E437" s="10">
        <v>750</v>
      </c>
      <c r="F437" s="10">
        <f t="shared" si="47"/>
        <v>900</v>
      </c>
      <c r="G437" s="11">
        <f>E437*1.1</f>
        <v>825</v>
      </c>
      <c r="H437" s="11">
        <f t="shared" si="45"/>
        <v>990</v>
      </c>
      <c r="I437" s="11">
        <f t="shared" si="48"/>
        <v>907.5</v>
      </c>
      <c r="J437" s="11">
        <f t="shared" si="46"/>
        <v>1089</v>
      </c>
    </row>
    <row r="438" spans="2:10">
      <c r="B438" s="9" t="s">
        <v>836</v>
      </c>
      <c r="C438" s="18" t="s">
        <v>837</v>
      </c>
      <c r="D438" s="9" t="s">
        <v>219</v>
      </c>
      <c r="E438" s="10">
        <v>330</v>
      </c>
      <c r="F438" s="10">
        <f t="shared" si="47"/>
        <v>396</v>
      </c>
      <c r="G438" s="11">
        <v>365</v>
      </c>
      <c r="H438" s="11">
        <f t="shared" ref="H438:H500" si="49">G438*1.2</f>
        <v>438</v>
      </c>
      <c r="I438" s="11">
        <f t="shared" si="48"/>
        <v>401.5</v>
      </c>
      <c r="J438" s="11">
        <f t="shared" si="46"/>
        <v>481.8</v>
      </c>
    </row>
    <row r="439" spans="2:10">
      <c r="B439" s="9" t="s">
        <v>838</v>
      </c>
      <c r="C439" s="18" t="s">
        <v>839</v>
      </c>
      <c r="D439" s="9" t="s">
        <v>219</v>
      </c>
      <c r="E439" s="10">
        <v>750</v>
      </c>
      <c r="F439" s="10">
        <f t="shared" si="47"/>
        <v>900</v>
      </c>
      <c r="G439" s="11">
        <f>E439*1.1</f>
        <v>825</v>
      </c>
      <c r="H439" s="11">
        <f t="shared" si="49"/>
        <v>990</v>
      </c>
      <c r="I439" s="11">
        <f t="shared" si="48"/>
        <v>907.5</v>
      </c>
      <c r="J439" s="11">
        <f t="shared" si="46"/>
        <v>1089</v>
      </c>
    </row>
    <row r="440" spans="2:10">
      <c r="B440" s="9" t="s">
        <v>840</v>
      </c>
      <c r="C440" s="18" t="s">
        <v>841</v>
      </c>
      <c r="D440" s="9" t="s">
        <v>219</v>
      </c>
      <c r="E440" s="10">
        <v>750</v>
      </c>
      <c r="F440" s="10">
        <f t="shared" si="47"/>
        <v>900</v>
      </c>
      <c r="G440" s="11">
        <f>E440*1.1</f>
        <v>825</v>
      </c>
      <c r="H440" s="11">
        <f t="shared" si="49"/>
        <v>990</v>
      </c>
      <c r="I440" s="11">
        <f t="shared" si="48"/>
        <v>907.5</v>
      </c>
      <c r="J440" s="11">
        <f t="shared" si="46"/>
        <v>1089</v>
      </c>
    </row>
    <row r="441" spans="2:10">
      <c r="B441" s="9" t="s">
        <v>842</v>
      </c>
      <c r="C441" s="18" t="s">
        <v>843</v>
      </c>
      <c r="D441" s="9" t="s">
        <v>219</v>
      </c>
      <c r="E441" s="10">
        <v>750</v>
      </c>
      <c r="F441" s="10">
        <f t="shared" si="47"/>
        <v>900</v>
      </c>
      <c r="G441" s="11">
        <f>E441*1.1</f>
        <v>825</v>
      </c>
      <c r="H441" s="11">
        <f t="shared" si="49"/>
        <v>990</v>
      </c>
      <c r="I441" s="11">
        <f t="shared" si="48"/>
        <v>907.5</v>
      </c>
      <c r="J441" s="11">
        <f t="shared" si="46"/>
        <v>1089</v>
      </c>
    </row>
    <row r="442" spans="2:10" ht="30">
      <c r="B442" s="9" t="s">
        <v>844</v>
      </c>
      <c r="C442" s="18" t="s">
        <v>845</v>
      </c>
      <c r="D442" s="9" t="s">
        <v>219</v>
      </c>
      <c r="E442" s="10">
        <v>410</v>
      </c>
      <c r="F442" s="10">
        <f t="shared" si="47"/>
        <v>492</v>
      </c>
      <c r="G442" s="11">
        <v>450</v>
      </c>
      <c r="H442" s="11">
        <f t="shared" si="49"/>
        <v>540</v>
      </c>
      <c r="I442" s="11">
        <f t="shared" si="48"/>
        <v>495</v>
      </c>
      <c r="J442" s="11">
        <f t="shared" si="46"/>
        <v>594</v>
      </c>
    </row>
    <row r="443" spans="2:10" ht="30">
      <c r="B443" s="9" t="s">
        <v>846</v>
      </c>
      <c r="C443" s="18" t="s">
        <v>847</v>
      </c>
      <c r="D443" s="9" t="s">
        <v>219</v>
      </c>
      <c r="E443" s="10">
        <v>520</v>
      </c>
      <c r="F443" s="10">
        <f t="shared" si="47"/>
        <v>624</v>
      </c>
      <c r="G443" s="11">
        <v>570</v>
      </c>
      <c r="H443" s="11">
        <f t="shared" si="49"/>
        <v>684</v>
      </c>
      <c r="I443" s="11">
        <f t="shared" si="48"/>
        <v>627</v>
      </c>
      <c r="J443" s="11">
        <f t="shared" si="46"/>
        <v>752.4</v>
      </c>
    </row>
    <row r="444" spans="2:10" ht="30">
      <c r="B444" s="9" t="s">
        <v>848</v>
      </c>
      <c r="C444" s="18" t="s">
        <v>849</v>
      </c>
      <c r="D444" s="9" t="s">
        <v>219</v>
      </c>
      <c r="E444" s="10">
        <v>260</v>
      </c>
      <c r="F444" s="10">
        <f t="shared" si="47"/>
        <v>312</v>
      </c>
      <c r="G444" s="11">
        <v>285</v>
      </c>
      <c r="H444" s="11">
        <f t="shared" si="49"/>
        <v>342</v>
      </c>
      <c r="I444" s="11">
        <f t="shared" si="48"/>
        <v>313.5</v>
      </c>
      <c r="J444" s="11">
        <f t="shared" si="46"/>
        <v>376.2</v>
      </c>
    </row>
    <row r="445" spans="2:10" ht="30">
      <c r="B445" s="9" t="s">
        <v>850</v>
      </c>
      <c r="C445" s="18" t="s">
        <v>851</v>
      </c>
      <c r="D445" s="9" t="s">
        <v>219</v>
      </c>
      <c r="E445" s="10">
        <v>345</v>
      </c>
      <c r="F445" s="10">
        <f t="shared" si="47"/>
        <v>414</v>
      </c>
      <c r="G445" s="11">
        <v>380</v>
      </c>
      <c r="H445" s="11">
        <f t="shared" si="49"/>
        <v>456</v>
      </c>
      <c r="I445" s="11">
        <f t="shared" si="48"/>
        <v>418</v>
      </c>
      <c r="J445" s="11">
        <f t="shared" si="46"/>
        <v>501.6</v>
      </c>
    </row>
    <row r="446" spans="2:10" ht="30">
      <c r="B446" s="9" t="s">
        <v>852</v>
      </c>
      <c r="C446" s="18" t="s">
        <v>853</v>
      </c>
      <c r="D446" s="9" t="s">
        <v>219</v>
      </c>
      <c r="E446" s="10">
        <v>385</v>
      </c>
      <c r="F446" s="10">
        <f t="shared" si="47"/>
        <v>462</v>
      </c>
      <c r="G446" s="11">
        <v>425</v>
      </c>
      <c r="H446" s="11">
        <f t="shared" si="49"/>
        <v>510</v>
      </c>
      <c r="I446" s="11">
        <f t="shared" si="48"/>
        <v>467.5</v>
      </c>
      <c r="J446" s="11">
        <f t="shared" si="46"/>
        <v>561</v>
      </c>
    </row>
    <row r="447" spans="2:10" ht="30">
      <c r="B447" s="9" t="s">
        <v>854</v>
      </c>
      <c r="C447" s="18" t="s">
        <v>855</v>
      </c>
      <c r="D447" s="9" t="s">
        <v>219</v>
      </c>
      <c r="E447" s="10">
        <v>660</v>
      </c>
      <c r="F447" s="10">
        <f t="shared" si="47"/>
        <v>792</v>
      </c>
      <c r="G447" s="11">
        <v>725</v>
      </c>
      <c r="H447" s="11">
        <f t="shared" si="49"/>
        <v>870</v>
      </c>
      <c r="I447" s="11">
        <f t="shared" si="48"/>
        <v>797.5</v>
      </c>
      <c r="J447" s="11">
        <f t="shared" si="46"/>
        <v>957</v>
      </c>
    </row>
    <row r="448" spans="2:10" ht="30">
      <c r="B448" s="9" t="s">
        <v>856</v>
      </c>
      <c r="C448" s="18" t="s">
        <v>857</v>
      </c>
      <c r="D448" s="9" t="s">
        <v>219</v>
      </c>
      <c r="E448" s="10">
        <v>890</v>
      </c>
      <c r="F448" s="10">
        <f t="shared" si="47"/>
        <v>1068</v>
      </c>
      <c r="G448" s="11">
        <v>980</v>
      </c>
      <c r="H448" s="11">
        <f t="shared" si="49"/>
        <v>1176</v>
      </c>
      <c r="I448" s="11">
        <f t="shared" si="48"/>
        <v>1078</v>
      </c>
      <c r="J448" s="11">
        <f t="shared" si="46"/>
        <v>1293.5999999999999</v>
      </c>
    </row>
    <row r="449" spans="2:10" ht="30">
      <c r="B449" s="9" t="s">
        <v>858</v>
      </c>
      <c r="C449" s="18" t="s">
        <v>859</v>
      </c>
      <c r="D449" s="9" t="s">
        <v>219</v>
      </c>
      <c r="E449" s="10">
        <v>890</v>
      </c>
      <c r="F449" s="10">
        <f t="shared" si="47"/>
        <v>1068</v>
      </c>
      <c r="G449" s="11">
        <v>980</v>
      </c>
      <c r="H449" s="11">
        <f t="shared" si="49"/>
        <v>1176</v>
      </c>
      <c r="I449" s="11">
        <f t="shared" si="48"/>
        <v>1078</v>
      </c>
      <c r="J449" s="11">
        <f t="shared" ref="J449:J512" si="50">I449*1.2</f>
        <v>1293.5999999999999</v>
      </c>
    </row>
    <row r="450" spans="2:10" ht="30">
      <c r="B450" s="9" t="s">
        <v>860</v>
      </c>
      <c r="C450" s="18" t="s">
        <v>861</v>
      </c>
      <c r="D450" s="9" t="s">
        <v>219</v>
      </c>
      <c r="E450" s="10">
        <v>680</v>
      </c>
      <c r="F450" s="10">
        <f t="shared" si="47"/>
        <v>816</v>
      </c>
      <c r="G450" s="11">
        <v>750</v>
      </c>
      <c r="H450" s="11">
        <f t="shared" si="49"/>
        <v>900</v>
      </c>
      <c r="I450" s="11">
        <f t="shared" si="48"/>
        <v>825</v>
      </c>
      <c r="J450" s="11">
        <f t="shared" si="50"/>
        <v>990</v>
      </c>
    </row>
    <row r="451" spans="2:10">
      <c r="B451" s="9" t="s">
        <v>862</v>
      </c>
      <c r="C451" s="18" t="s">
        <v>863</v>
      </c>
      <c r="D451" s="9" t="s">
        <v>219</v>
      </c>
      <c r="E451" s="10">
        <v>600</v>
      </c>
      <c r="F451" s="10">
        <f t="shared" si="47"/>
        <v>720</v>
      </c>
      <c r="G451" s="11">
        <f>E451*1.1</f>
        <v>660</v>
      </c>
      <c r="H451" s="11">
        <f t="shared" si="49"/>
        <v>792</v>
      </c>
      <c r="I451" s="11">
        <f t="shared" si="48"/>
        <v>726</v>
      </c>
      <c r="J451" s="11">
        <f t="shared" si="50"/>
        <v>871.2</v>
      </c>
    </row>
    <row r="452" spans="2:10" ht="45">
      <c r="B452" s="9" t="s">
        <v>864</v>
      </c>
      <c r="C452" s="18" t="s">
        <v>865</v>
      </c>
      <c r="D452" s="9" t="s">
        <v>219</v>
      </c>
      <c r="E452" s="10">
        <v>360</v>
      </c>
      <c r="F452" s="10">
        <f t="shared" si="47"/>
        <v>432</v>
      </c>
      <c r="G452" s="11">
        <v>395</v>
      </c>
      <c r="H452" s="11">
        <f t="shared" si="49"/>
        <v>474</v>
      </c>
      <c r="I452" s="11">
        <f t="shared" si="48"/>
        <v>434.5</v>
      </c>
      <c r="J452" s="11">
        <f t="shared" si="50"/>
        <v>521.4</v>
      </c>
    </row>
    <row r="453" spans="2:10" ht="45">
      <c r="B453" s="9" t="s">
        <v>866</v>
      </c>
      <c r="C453" s="18" t="s">
        <v>867</v>
      </c>
      <c r="D453" s="9" t="s">
        <v>219</v>
      </c>
      <c r="E453" s="10">
        <v>360</v>
      </c>
      <c r="F453" s="10">
        <f t="shared" si="47"/>
        <v>432</v>
      </c>
      <c r="G453" s="11">
        <v>395</v>
      </c>
      <c r="H453" s="11">
        <f t="shared" si="49"/>
        <v>474</v>
      </c>
      <c r="I453" s="11">
        <f t="shared" si="48"/>
        <v>434.5</v>
      </c>
      <c r="J453" s="11">
        <f t="shared" si="50"/>
        <v>521.4</v>
      </c>
    </row>
    <row r="454" spans="2:10" ht="30">
      <c r="B454" s="9" t="s">
        <v>868</v>
      </c>
      <c r="C454" s="18" t="s">
        <v>869</v>
      </c>
      <c r="D454" s="9" t="s">
        <v>219</v>
      </c>
      <c r="E454" s="10">
        <v>980</v>
      </c>
      <c r="F454" s="10">
        <f t="shared" si="47"/>
        <v>1176</v>
      </c>
      <c r="G454" s="11">
        <v>1075</v>
      </c>
      <c r="H454" s="11">
        <f t="shared" si="49"/>
        <v>1290</v>
      </c>
      <c r="I454" s="11">
        <f t="shared" si="48"/>
        <v>1182.5</v>
      </c>
      <c r="J454" s="11">
        <f t="shared" si="50"/>
        <v>1419</v>
      </c>
    </row>
    <row r="455" spans="2:10">
      <c r="B455" s="9" t="s">
        <v>870</v>
      </c>
      <c r="C455" s="18" t="s">
        <v>871</v>
      </c>
      <c r="D455" s="9" t="s">
        <v>219</v>
      </c>
      <c r="E455" s="10">
        <v>980</v>
      </c>
      <c r="F455" s="10">
        <f t="shared" si="47"/>
        <v>1176</v>
      </c>
      <c r="G455" s="11">
        <v>1075</v>
      </c>
      <c r="H455" s="11">
        <f t="shared" si="49"/>
        <v>1290</v>
      </c>
      <c r="I455" s="11">
        <f t="shared" si="48"/>
        <v>1182.5</v>
      </c>
      <c r="J455" s="11">
        <f t="shared" si="50"/>
        <v>1419</v>
      </c>
    </row>
    <row r="456" spans="2:10">
      <c r="B456" s="36" t="s">
        <v>872</v>
      </c>
      <c r="C456" s="18" t="s">
        <v>873</v>
      </c>
      <c r="D456" s="9" t="s">
        <v>219</v>
      </c>
      <c r="E456" s="10">
        <v>335</v>
      </c>
      <c r="F456" s="10">
        <f t="shared" si="47"/>
        <v>402</v>
      </c>
      <c r="G456" s="11">
        <v>370</v>
      </c>
      <c r="H456" s="11">
        <f t="shared" si="49"/>
        <v>444</v>
      </c>
      <c r="I456" s="11">
        <f t="shared" si="48"/>
        <v>407</v>
      </c>
      <c r="J456" s="11">
        <f t="shared" si="50"/>
        <v>488.4</v>
      </c>
    </row>
    <row r="457" spans="2:10" ht="30">
      <c r="B457" s="36" t="s">
        <v>874</v>
      </c>
      <c r="C457" s="18" t="s">
        <v>875</v>
      </c>
      <c r="D457" s="9" t="s">
        <v>219</v>
      </c>
      <c r="E457" s="10">
        <v>335</v>
      </c>
      <c r="F457" s="10">
        <f t="shared" si="47"/>
        <v>402</v>
      </c>
      <c r="G457" s="11">
        <v>370</v>
      </c>
      <c r="H457" s="11">
        <f t="shared" si="49"/>
        <v>444</v>
      </c>
      <c r="I457" s="11">
        <f t="shared" si="48"/>
        <v>407</v>
      </c>
      <c r="J457" s="11">
        <f t="shared" si="50"/>
        <v>488.4</v>
      </c>
    </row>
    <row r="458" spans="2:10" ht="30">
      <c r="B458" s="36" t="s">
        <v>876</v>
      </c>
      <c r="C458" s="18" t="s">
        <v>877</v>
      </c>
      <c r="D458" s="9" t="s">
        <v>219</v>
      </c>
      <c r="E458" s="10">
        <v>335</v>
      </c>
      <c r="F458" s="10">
        <f t="shared" si="47"/>
        <v>402</v>
      </c>
      <c r="G458" s="11">
        <v>370</v>
      </c>
      <c r="H458" s="11">
        <f t="shared" si="49"/>
        <v>444</v>
      </c>
      <c r="I458" s="11">
        <f t="shared" si="48"/>
        <v>407</v>
      </c>
      <c r="J458" s="11">
        <f t="shared" si="50"/>
        <v>488.4</v>
      </c>
    </row>
    <row r="459" spans="2:10" ht="30">
      <c r="B459" s="36" t="s">
        <v>878</v>
      </c>
      <c r="C459" s="18" t="s">
        <v>879</v>
      </c>
      <c r="D459" s="9" t="s">
        <v>219</v>
      </c>
      <c r="E459" s="10">
        <v>140</v>
      </c>
      <c r="F459" s="10">
        <f t="shared" ref="F459:F520" si="51">E459*1.2</f>
        <v>168</v>
      </c>
      <c r="G459" s="11">
        <v>155</v>
      </c>
      <c r="H459" s="11">
        <f t="shared" si="49"/>
        <v>186</v>
      </c>
      <c r="I459" s="11">
        <f t="shared" si="48"/>
        <v>170.5</v>
      </c>
      <c r="J459" s="11">
        <f t="shared" si="50"/>
        <v>204.6</v>
      </c>
    </row>
    <row r="460" spans="2:10" ht="30">
      <c r="B460" s="36" t="s">
        <v>880</v>
      </c>
      <c r="C460" s="18" t="s">
        <v>881</v>
      </c>
      <c r="D460" s="9" t="s">
        <v>219</v>
      </c>
      <c r="E460" s="10">
        <v>740</v>
      </c>
      <c r="F460" s="10">
        <f t="shared" si="51"/>
        <v>888</v>
      </c>
      <c r="G460" s="11">
        <v>815</v>
      </c>
      <c r="H460" s="11">
        <f t="shared" si="49"/>
        <v>978</v>
      </c>
      <c r="I460" s="11">
        <f t="shared" ref="I460:I523" si="52">G460*1.1</f>
        <v>896.5</v>
      </c>
      <c r="J460" s="11">
        <f t="shared" si="50"/>
        <v>1075.8</v>
      </c>
    </row>
    <row r="461" spans="2:10" ht="30">
      <c r="B461" s="36" t="s">
        <v>882</v>
      </c>
      <c r="C461" s="18" t="s">
        <v>883</v>
      </c>
      <c r="D461" s="9" t="s">
        <v>219</v>
      </c>
      <c r="E461" s="10">
        <v>565</v>
      </c>
      <c r="F461" s="10">
        <f t="shared" si="51"/>
        <v>678</v>
      </c>
      <c r="G461" s="11">
        <v>620</v>
      </c>
      <c r="H461" s="11">
        <f t="shared" si="49"/>
        <v>744</v>
      </c>
      <c r="I461" s="11">
        <f t="shared" si="52"/>
        <v>682</v>
      </c>
      <c r="J461" s="11">
        <f t="shared" si="50"/>
        <v>818.4</v>
      </c>
    </row>
    <row r="462" spans="2:10" ht="30">
      <c r="B462" s="36" t="s">
        <v>884</v>
      </c>
      <c r="C462" s="18" t="s">
        <v>885</v>
      </c>
      <c r="D462" s="9" t="s">
        <v>219</v>
      </c>
      <c r="E462" s="10">
        <v>740</v>
      </c>
      <c r="F462" s="10">
        <f t="shared" si="51"/>
        <v>888</v>
      </c>
      <c r="G462" s="11">
        <v>815</v>
      </c>
      <c r="H462" s="11">
        <f t="shared" si="49"/>
        <v>978</v>
      </c>
      <c r="I462" s="11">
        <f t="shared" si="52"/>
        <v>896.5</v>
      </c>
      <c r="J462" s="11">
        <f t="shared" si="50"/>
        <v>1075.8</v>
      </c>
    </row>
    <row r="463" spans="2:10" ht="30">
      <c r="B463" s="36" t="s">
        <v>886</v>
      </c>
      <c r="C463" s="18" t="s">
        <v>887</v>
      </c>
      <c r="D463" s="9" t="s">
        <v>219</v>
      </c>
      <c r="E463" s="10">
        <v>720</v>
      </c>
      <c r="F463" s="10">
        <f t="shared" si="51"/>
        <v>864</v>
      </c>
      <c r="G463" s="11">
        <v>790</v>
      </c>
      <c r="H463" s="11">
        <f t="shared" si="49"/>
        <v>948</v>
      </c>
      <c r="I463" s="11">
        <f t="shared" si="52"/>
        <v>869</v>
      </c>
      <c r="J463" s="11">
        <f t="shared" si="50"/>
        <v>1042.8</v>
      </c>
    </row>
    <row r="464" spans="2:10">
      <c r="B464" s="36" t="s">
        <v>888</v>
      </c>
      <c r="C464" s="18" t="s">
        <v>889</v>
      </c>
      <c r="D464" s="9" t="s">
        <v>219</v>
      </c>
      <c r="E464" s="10">
        <v>720</v>
      </c>
      <c r="F464" s="10">
        <f t="shared" si="51"/>
        <v>864</v>
      </c>
      <c r="G464" s="11">
        <v>790</v>
      </c>
      <c r="H464" s="11">
        <f t="shared" si="49"/>
        <v>948</v>
      </c>
      <c r="I464" s="11">
        <f t="shared" si="52"/>
        <v>869</v>
      </c>
      <c r="J464" s="11">
        <f t="shared" si="50"/>
        <v>1042.8</v>
      </c>
    </row>
    <row r="465" spans="2:10">
      <c r="B465" s="36" t="s">
        <v>890</v>
      </c>
      <c r="C465" s="18" t="s">
        <v>891</v>
      </c>
      <c r="D465" s="9" t="s">
        <v>219</v>
      </c>
      <c r="E465" s="10">
        <v>590</v>
      </c>
      <c r="F465" s="10">
        <f t="shared" si="51"/>
        <v>708</v>
      </c>
      <c r="G465" s="11">
        <v>650</v>
      </c>
      <c r="H465" s="11">
        <f t="shared" si="49"/>
        <v>780</v>
      </c>
      <c r="I465" s="11">
        <f t="shared" si="52"/>
        <v>715</v>
      </c>
      <c r="J465" s="11">
        <f t="shared" si="50"/>
        <v>858</v>
      </c>
    </row>
    <row r="466" spans="2:10">
      <c r="B466" s="36" t="s">
        <v>892</v>
      </c>
      <c r="C466" s="18" t="s">
        <v>893</v>
      </c>
      <c r="D466" s="9" t="s">
        <v>219</v>
      </c>
      <c r="E466" s="10">
        <v>740</v>
      </c>
      <c r="F466" s="10">
        <f t="shared" si="51"/>
        <v>888</v>
      </c>
      <c r="G466" s="11">
        <v>815</v>
      </c>
      <c r="H466" s="11">
        <f t="shared" si="49"/>
        <v>978</v>
      </c>
      <c r="I466" s="11">
        <f t="shared" si="52"/>
        <v>896.5</v>
      </c>
      <c r="J466" s="11">
        <f t="shared" si="50"/>
        <v>1075.8</v>
      </c>
    </row>
    <row r="467" spans="2:10" ht="30">
      <c r="B467" s="36" t="s">
        <v>894</v>
      </c>
      <c r="C467" s="18" t="s">
        <v>895</v>
      </c>
      <c r="D467" s="9" t="s">
        <v>219</v>
      </c>
      <c r="E467" s="10">
        <v>1210</v>
      </c>
      <c r="F467" s="10">
        <f t="shared" si="51"/>
        <v>1452</v>
      </c>
      <c r="G467" s="11">
        <v>1330</v>
      </c>
      <c r="H467" s="11">
        <f t="shared" si="49"/>
        <v>1596</v>
      </c>
      <c r="I467" s="11">
        <f t="shared" si="52"/>
        <v>1463</v>
      </c>
      <c r="J467" s="11">
        <f t="shared" si="50"/>
        <v>1755.6</v>
      </c>
    </row>
    <row r="468" spans="2:10" ht="30">
      <c r="B468" s="36" t="s">
        <v>896</v>
      </c>
      <c r="C468" s="18" t="s">
        <v>897</v>
      </c>
      <c r="D468" s="9" t="s">
        <v>189</v>
      </c>
      <c r="E468" s="10">
        <v>140</v>
      </c>
      <c r="F468" s="10">
        <f t="shared" si="51"/>
        <v>168</v>
      </c>
      <c r="G468" s="11">
        <v>155</v>
      </c>
      <c r="H468" s="11">
        <f t="shared" si="49"/>
        <v>186</v>
      </c>
      <c r="I468" s="11">
        <f t="shared" si="52"/>
        <v>170.5</v>
      </c>
      <c r="J468" s="11">
        <f t="shared" si="50"/>
        <v>204.6</v>
      </c>
    </row>
    <row r="469" spans="2:10">
      <c r="B469" s="36" t="s">
        <v>898</v>
      </c>
      <c r="C469" s="18" t="s">
        <v>899</v>
      </c>
      <c r="D469" s="9" t="s">
        <v>219</v>
      </c>
      <c r="E469" s="10">
        <v>140</v>
      </c>
      <c r="F469" s="10">
        <f t="shared" si="51"/>
        <v>168</v>
      </c>
      <c r="G469" s="11">
        <v>155</v>
      </c>
      <c r="H469" s="11">
        <f t="shared" si="49"/>
        <v>186</v>
      </c>
      <c r="I469" s="11">
        <f t="shared" si="52"/>
        <v>170.5</v>
      </c>
      <c r="J469" s="11">
        <f t="shared" si="50"/>
        <v>204.6</v>
      </c>
    </row>
    <row r="470" spans="2:10" ht="30">
      <c r="B470" s="36" t="s">
        <v>900</v>
      </c>
      <c r="C470" s="18" t="s">
        <v>901</v>
      </c>
      <c r="D470" s="9" t="s">
        <v>219</v>
      </c>
      <c r="E470" s="10">
        <v>345</v>
      </c>
      <c r="F470" s="10">
        <f t="shared" si="51"/>
        <v>414</v>
      </c>
      <c r="G470" s="11">
        <v>380</v>
      </c>
      <c r="H470" s="11">
        <f t="shared" si="49"/>
        <v>456</v>
      </c>
      <c r="I470" s="11">
        <f t="shared" si="52"/>
        <v>418</v>
      </c>
      <c r="J470" s="11">
        <f t="shared" si="50"/>
        <v>501.6</v>
      </c>
    </row>
    <row r="471" spans="2:10" ht="30">
      <c r="B471" s="36" t="s">
        <v>902</v>
      </c>
      <c r="C471" s="18" t="s">
        <v>903</v>
      </c>
      <c r="D471" s="9" t="s">
        <v>219</v>
      </c>
      <c r="E471" s="10">
        <v>230</v>
      </c>
      <c r="F471" s="10">
        <f t="shared" si="51"/>
        <v>276</v>
      </c>
      <c r="G471" s="11">
        <v>255</v>
      </c>
      <c r="H471" s="11">
        <f t="shared" si="49"/>
        <v>306</v>
      </c>
      <c r="I471" s="11">
        <f t="shared" si="52"/>
        <v>280.5</v>
      </c>
      <c r="J471" s="11">
        <f t="shared" si="50"/>
        <v>336.6</v>
      </c>
    </row>
    <row r="472" spans="2:10" ht="30">
      <c r="B472" s="36" t="s">
        <v>904</v>
      </c>
      <c r="C472" s="18" t="s">
        <v>905</v>
      </c>
      <c r="D472" s="9" t="s">
        <v>219</v>
      </c>
      <c r="E472" s="10">
        <v>305</v>
      </c>
      <c r="F472" s="10">
        <f t="shared" si="51"/>
        <v>366</v>
      </c>
      <c r="G472" s="11">
        <v>335</v>
      </c>
      <c r="H472" s="11">
        <f t="shared" si="49"/>
        <v>402</v>
      </c>
      <c r="I472" s="11">
        <f t="shared" si="52"/>
        <v>368.5</v>
      </c>
      <c r="J472" s="11">
        <f t="shared" si="50"/>
        <v>442.2</v>
      </c>
    </row>
    <row r="473" spans="2:10" ht="30">
      <c r="B473" s="36" t="s">
        <v>906</v>
      </c>
      <c r="C473" s="18" t="s">
        <v>907</v>
      </c>
      <c r="D473" s="9" t="s">
        <v>219</v>
      </c>
      <c r="E473" s="10">
        <v>190</v>
      </c>
      <c r="F473" s="10">
        <f t="shared" si="51"/>
        <v>228</v>
      </c>
      <c r="G473" s="11">
        <v>210</v>
      </c>
      <c r="H473" s="11">
        <f t="shared" si="49"/>
        <v>252</v>
      </c>
      <c r="I473" s="11">
        <f t="shared" si="52"/>
        <v>231</v>
      </c>
      <c r="J473" s="11">
        <f t="shared" si="50"/>
        <v>277.2</v>
      </c>
    </row>
    <row r="474" spans="2:10" ht="30">
      <c r="B474" s="36" t="s">
        <v>908</v>
      </c>
      <c r="C474" s="18" t="s">
        <v>909</v>
      </c>
      <c r="D474" s="9" t="s">
        <v>219</v>
      </c>
      <c r="E474" s="10">
        <v>685</v>
      </c>
      <c r="F474" s="10">
        <f t="shared" si="51"/>
        <v>822</v>
      </c>
      <c r="G474" s="11">
        <v>755</v>
      </c>
      <c r="H474" s="11">
        <f t="shared" si="49"/>
        <v>906</v>
      </c>
      <c r="I474" s="11">
        <f t="shared" si="52"/>
        <v>830.5</v>
      </c>
      <c r="J474" s="11">
        <f t="shared" si="50"/>
        <v>996.6</v>
      </c>
    </row>
    <row r="475" spans="2:10" ht="45">
      <c r="B475" s="36" t="s">
        <v>910</v>
      </c>
      <c r="C475" s="18" t="s">
        <v>911</v>
      </c>
      <c r="D475" s="9" t="s">
        <v>219</v>
      </c>
      <c r="E475" s="10">
        <v>905</v>
      </c>
      <c r="F475" s="10">
        <f t="shared" si="51"/>
        <v>1086</v>
      </c>
      <c r="G475" s="11">
        <v>995</v>
      </c>
      <c r="H475" s="11">
        <f t="shared" si="49"/>
        <v>1194</v>
      </c>
      <c r="I475" s="11">
        <f t="shared" si="52"/>
        <v>1094.5</v>
      </c>
      <c r="J475" s="11">
        <f t="shared" si="50"/>
        <v>1313.4</v>
      </c>
    </row>
    <row r="476" spans="2:10" ht="30">
      <c r="B476" s="36" t="s">
        <v>912</v>
      </c>
      <c r="C476" s="18" t="s">
        <v>913</v>
      </c>
      <c r="D476" s="9" t="s">
        <v>189</v>
      </c>
      <c r="E476" s="10">
        <v>1690</v>
      </c>
      <c r="F476" s="10">
        <f t="shared" si="51"/>
        <v>2028</v>
      </c>
      <c r="G476" s="11">
        <v>1860</v>
      </c>
      <c r="H476" s="11">
        <f t="shared" si="49"/>
        <v>2232</v>
      </c>
      <c r="I476" s="11">
        <f t="shared" si="52"/>
        <v>2046</v>
      </c>
      <c r="J476" s="11">
        <f t="shared" si="50"/>
        <v>2455.1999999999998</v>
      </c>
    </row>
    <row r="477" spans="2:10" ht="45">
      <c r="B477" s="36" t="s">
        <v>914</v>
      </c>
      <c r="C477" s="18" t="s">
        <v>915</v>
      </c>
      <c r="D477" s="9" t="s">
        <v>916</v>
      </c>
      <c r="E477" s="10">
        <v>2115</v>
      </c>
      <c r="F477" s="10">
        <f t="shared" si="51"/>
        <v>2538</v>
      </c>
      <c r="G477" s="11">
        <v>2325</v>
      </c>
      <c r="H477" s="11">
        <f t="shared" si="49"/>
        <v>2790</v>
      </c>
      <c r="I477" s="11">
        <f t="shared" si="52"/>
        <v>2557.5</v>
      </c>
      <c r="J477" s="11">
        <f t="shared" si="50"/>
        <v>3069</v>
      </c>
    </row>
    <row r="478" spans="2:10">
      <c r="B478" s="36" t="s">
        <v>917</v>
      </c>
      <c r="C478" s="18" t="s">
        <v>918</v>
      </c>
      <c r="D478" s="9" t="s">
        <v>219</v>
      </c>
      <c r="E478" s="10">
        <v>720</v>
      </c>
      <c r="F478" s="10">
        <f t="shared" si="51"/>
        <v>864</v>
      </c>
      <c r="G478" s="11">
        <v>790</v>
      </c>
      <c r="H478" s="11">
        <f t="shared" si="49"/>
        <v>948</v>
      </c>
      <c r="I478" s="11">
        <f t="shared" si="52"/>
        <v>869</v>
      </c>
      <c r="J478" s="11">
        <f t="shared" si="50"/>
        <v>1042.8</v>
      </c>
    </row>
    <row r="479" spans="2:10" ht="30">
      <c r="B479" s="36" t="s">
        <v>919</v>
      </c>
      <c r="C479" s="18" t="s">
        <v>920</v>
      </c>
      <c r="D479" s="9" t="s">
        <v>219</v>
      </c>
      <c r="E479" s="10">
        <v>310</v>
      </c>
      <c r="F479" s="10">
        <f t="shared" si="51"/>
        <v>372</v>
      </c>
      <c r="G479" s="11">
        <v>340</v>
      </c>
      <c r="H479" s="11">
        <f t="shared" si="49"/>
        <v>408</v>
      </c>
      <c r="I479" s="11">
        <f t="shared" si="52"/>
        <v>374</v>
      </c>
      <c r="J479" s="11">
        <f t="shared" si="50"/>
        <v>448.8</v>
      </c>
    </row>
    <row r="480" spans="2:10" ht="30">
      <c r="B480" s="36" t="s">
        <v>921</v>
      </c>
      <c r="C480" s="18" t="s">
        <v>922</v>
      </c>
      <c r="D480" s="9" t="s">
        <v>219</v>
      </c>
      <c r="E480" s="10">
        <v>3220</v>
      </c>
      <c r="F480" s="10">
        <f t="shared" si="51"/>
        <v>3864</v>
      </c>
      <c r="G480" s="11">
        <v>3545</v>
      </c>
      <c r="H480" s="11">
        <f t="shared" si="49"/>
        <v>4254</v>
      </c>
      <c r="I480" s="11">
        <f t="shared" si="52"/>
        <v>3899.5</v>
      </c>
      <c r="J480" s="11">
        <f t="shared" si="50"/>
        <v>4679.3999999999996</v>
      </c>
    </row>
    <row r="481" spans="2:10">
      <c r="B481" s="36" t="s">
        <v>923</v>
      </c>
      <c r="C481" s="18" t="s">
        <v>924</v>
      </c>
      <c r="D481" s="9" t="s">
        <v>219</v>
      </c>
      <c r="E481" s="10">
        <v>730</v>
      </c>
      <c r="F481" s="10">
        <f t="shared" si="51"/>
        <v>876</v>
      </c>
      <c r="G481" s="11">
        <v>805</v>
      </c>
      <c r="H481" s="11">
        <f t="shared" si="49"/>
        <v>966</v>
      </c>
      <c r="I481" s="11">
        <f t="shared" si="52"/>
        <v>885.5</v>
      </c>
      <c r="J481" s="11">
        <f t="shared" si="50"/>
        <v>1062.5999999999999</v>
      </c>
    </row>
    <row r="482" spans="2:10">
      <c r="B482" s="36" t="s">
        <v>925</v>
      </c>
      <c r="C482" s="18" t="s">
        <v>926</v>
      </c>
      <c r="D482" s="9" t="s">
        <v>219</v>
      </c>
      <c r="E482" s="10">
        <v>340</v>
      </c>
      <c r="F482" s="10">
        <f t="shared" si="51"/>
        <v>408</v>
      </c>
      <c r="G482" s="11">
        <v>375</v>
      </c>
      <c r="H482" s="11">
        <f t="shared" si="49"/>
        <v>450</v>
      </c>
      <c r="I482" s="11">
        <f t="shared" si="52"/>
        <v>412.5</v>
      </c>
      <c r="J482" s="11">
        <f t="shared" si="50"/>
        <v>495</v>
      </c>
    </row>
    <row r="483" spans="2:10">
      <c r="B483" s="36" t="s">
        <v>927</v>
      </c>
      <c r="C483" s="18" t="s">
        <v>928</v>
      </c>
      <c r="D483" s="9" t="s">
        <v>219</v>
      </c>
      <c r="E483" s="10">
        <v>340</v>
      </c>
      <c r="F483" s="10">
        <f t="shared" si="51"/>
        <v>408</v>
      </c>
      <c r="G483" s="11">
        <v>375</v>
      </c>
      <c r="H483" s="11">
        <f t="shared" si="49"/>
        <v>450</v>
      </c>
      <c r="I483" s="11">
        <f t="shared" si="52"/>
        <v>412.5</v>
      </c>
      <c r="J483" s="11">
        <f t="shared" si="50"/>
        <v>495</v>
      </c>
    </row>
    <row r="484" spans="2:10">
      <c r="B484" s="36" t="s">
        <v>929</v>
      </c>
      <c r="C484" s="18" t="s">
        <v>930</v>
      </c>
      <c r="D484" s="9" t="s">
        <v>219</v>
      </c>
      <c r="E484" s="10">
        <v>170</v>
      </c>
      <c r="F484" s="10">
        <f t="shared" si="51"/>
        <v>204</v>
      </c>
      <c r="G484" s="11">
        <v>185</v>
      </c>
      <c r="H484" s="11">
        <f t="shared" si="49"/>
        <v>222</v>
      </c>
      <c r="I484" s="11">
        <f t="shared" si="52"/>
        <v>203.5</v>
      </c>
      <c r="J484" s="11">
        <f t="shared" si="50"/>
        <v>244.2</v>
      </c>
    </row>
    <row r="485" spans="2:10" ht="30">
      <c r="B485" s="36" t="s">
        <v>931</v>
      </c>
      <c r="C485" s="18" t="s">
        <v>932</v>
      </c>
      <c r="D485" s="9" t="s">
        <v>219</v>
      </c>
      <c r="E485" s="10">
        <v>415</v>
      </c>
      <c r="F485" s="10">
        <f t="shared" si="51"/>
        <v>498</v>
      </c>
      <c r="G485" s="11">
        <v>455</v>
      </c>
      <c r="H485" s="11">
        <f t="shared" si="49"/>
        <v>546</v>
      </c>
      <c r="I485" s="11">
        <f t="shared" si="52"/>
        <v>500.5</v>
      </c>
      <c r="J485" s="11">
        <f t="shared" si="50"/>
        <v>600.6</v>
      </c>
    </row>
    <row r="486" spans="2:10" ht="30">
      <c r="B486" s="36" t="s">
        <v>933</v>
      </c>
      <c r="C486" s="18" t="s">
        <v>934</v>
      </c>
      <c r="D486" s="9" t="s">
        <v>219</v>
      </c>
      <c r="E486" s="10">
        <v>415</v>
      </c>
      <c r="F486" s="10">
        <f t="shared" si="51"/>
        <v>498</v>
      </c>
      <c r="G486" s="11">
        <v>455</v>
      </c>
      <c r="H486" s="11">
        <f t="shared" si="49"/>
        <v>546</v>
      </c>
      <c r="I486" s="11">
        <f t="shared" si="52"/>
        <v>500.5</v>
      </c>
      <c r="J486" s="11">
        <f t="shared" si="50"/>
        <v>600.6</v>
      </c>
    </row>
    <row r="487" spans="2:10" ht="30">
      <c r="B487" s="36" t="s">
        <v>935</v>
      </c>
      <c r="C487" s="18" t="s">
        <v>936</v>
      </c>
      <c r="D487" s="9" t="s">
        <v>219</v>
      </c>
      <c r="E487" s="10">
        <v>415</v>
      </c>
      <c r="F487" s="10">
        <f t="shared" si="51"/>
        <v>498</v>
      </c>
      <c r="G487" s="11">
        <v>455</v>
      </c>
      <c r="H487" s="11">
        <f t="shared" si="49"/>
        <v>546</v>
      </c>
      <c r="I487" s="11">
        <f t="shared" si="52"/>
        <v>500.5</v>
      </c>
      <c r="J487" s="11">
        <f t="shared" si="50"/>
        <v>600.6</v>
      </c>
    </row>
    <row r="488" spans="2:10" ht="45">
      <c r="B488" s="36" t="s">
        <v>937</v>
      </c>
      <c r="C488" s="18" t="s">
        <v>938</v>
      </c>
      <c r="D488" s="9" t="s">
        <v>916</v>
      </c>
      <c r="E488" s="10">
        <v>760</v>
      </c>
      <c r="F488" s="10">
        <f t="shared" si="51"/>
        <v>912</v>
      </c>
      <c r="G488" s="11">
        <v>835</v>
      </c>
      <c r="H488" s="11">
        <f t="shared" si="49"/>
        <v>1002</v>
      </c>
      <c r="I488" s="11">
        <f t="shared" si="52"/>
        <v>918.5</v>
      </c>
      <c r="J488" s="11">
        <f t="shared" si="50"/>
        <v>1102.2</v>
      </c>
    </row>
    <row r="489" spans="2:10" ht="30">
      <c r="B489" s="36" t="s">
        <v>939</v>
      </c>
      <c r="C489" s="18" t="s">
        <v>940</v>
      </c>
      <c r="D489" s="9" t="s">
        <v>219</v>
      </c>
      <c r="E489" s="10">
        <v>805</v>
      </c>
      <c r="F489" s="10">
        <f t="shared" si="51"/>
        <v>966</v>
      </c>
      <c r="G489" s="11">
        <v>885</v>
      </c>
      <c r="H489" s="11">
        <f t="shared" si="49"/>
        <v>1062</v>
      </c>
      <c r="I489" s="11">
        <f t="shared" si="52"/>
        <v>973.5</v>
      </c>
      <c r="J489" s="11">
        <f t="shared" si="50"/>
        <v>1168.2</v>
      </c>
    </row>
    <row r="490" spans="2:10" ht="30">
      <c r="B490" s="36" t="s">
        <v>941</v>
      </c>
      <c r="C490" s="18" t="s">
        <v>942</v>
      </c>
      <c r="D490" s="9" t="s">
        <v>189</v>
      </c>
      <c r="E490" s="10">
        <v>1360</v>
      </c>
      <c r="F490" s="10">
        <f t="shared" si="51"/>
        <v>1632</v>
      </c>
      <c r="G490" s="11">
        <v>1495</v>
      </c>
      <c r="H490" s="11">
        <f t="shared" si="49"/>
        <v>1794</v>
      </c>
      <c r="I490" s="11">
        <f t="shared" si="52"/>
        <v>1644.5</v>
      </c>
      <c r="J490" s="11">
        <f t="shared" si="50"/>
        <v>1973.4</v>
      </c>
    </row>
    <row r="491" spans="2:10" ht="30">
      <c r="B491" s="36" t="s">
        <v>943</v>
      </c>
      <c r="C491" s="18" t="s">
        <v>944</v>
      </c>
      <c r="D491" s="9" t="s">
        <v>189</v>
      </c>
      <c r="E491" s="10">
        <v>1720</v>
      </c>
      <c r="F491" s="10">
        <f t="shared" si="51"/>
        <v>2064</v>
      </c>
      <c r="G491" s="11">
        <v>1890</v>
      </c>
      <c r="H491" s="11">
        <f t="shared" si="49"/>
        <v>2268</v>
      </c>
      <c r="I491" s="11">
        <f t="shared" si="52"/>
        <v>2079</v>
      </c>
      <c r="J491" s="11">
        <f t="shared" si="50"/>
        <v>2494.8000000000002</v>
      </c>
    </row>
    <row r="492" spans="2:10">
      <c r="B492" s="36" t="s">
        <v>945</v>
      </c>
      <c r="C492" s="18" t="s">
        <v>946</v>
      </c>
      <c r="D492" s="9" t="s">
        <v>219</v>
      </c>
      <c r="E492" s="10">
        <v>840</v>
      </c>
      <c r="F492" s="10">
        <f t="shared" si="51"/>
        <v>1008</v>
      </c>
      <c r="G492" s="11">
        <v>925</v>
      </c>
      <c r="H492" s="11">
        <f t="shared" si="49"/>
        <v>1110</v>
      </c>
      <c r="I492" s="11">
        <f t="shared" si="52"/>
        <v>1017.5</v>
      </c>
      <c r="J492" s="11">
        <f t="shared" si="50"/>
        <v>1221</v>
      </c>
    </row>
    <row r="493" spans="2:10">
      <c r="B493" s="36" t="s">
        <v>947</v>
      </c>
      <c r="C493" s="18" t="s">
        <v>948</v>
      </c>
      <c r="D493" s="9" t="s">
        <v>219</v>
      </c>
      <c r="E493" s="10">
        <v>960</v>
      </c>
      <c r="F493" s="10">
        <f t="shared" si="51"/>
        <v>1152</v>
      </c>
      <c r="G493" s="11">
        <v>1055</v>
      </c>
      <c r="H493" s="11">
        <f t="shared" si="49"/>
        <v>1266</v>
      </c>
      <c r="I493" s="11">
        <f t="shared" si="52"/>
        <v>1160.5</v>
      </c>
      <c r="J493" s="11">
        <f t="shared" si="50"/>
        <v>1392.6</v>
      </c>
    </row>
    <row r="494" spans="2:10" ht="30">
      <c r="B494" s="36" t="s">
        <v>949</v>
      </c>
      <c r="C494" s="18" t="s">
        <v>950</v>
      </c>
      <c r="D494" s="9" t="s">
        <v>189</v>
      </c>
      <c r="E494" s="10">
        <v>750</v>
      </c>
      <c r="F494" s="10">
        <f t="shared" si="51"/>
        <v>900</v>
      </c>
      <c r="G494" s="11">
        <f>E494*1.1</f>
        <v>825</v>
      </c>
      <c r="H494" s="11">
        <f t="shared" si="49"/>
        <v>990</v>
      </c>
      <c r="I494" s="11">
        <f t="shared" si="52"/>
        <v>907.5</v>
      </c>
      <c r="J494" s="11">
        <f t="shared" si="50"/>
        <v>1089</v>
      </c>
    </row>
    <row r="495" spans="2:10" ht="30">
      <c r="B495" s="36" t="s">
        <v>951</v>
      </c>
      <c r="C495" s="18" t="s">
        <v>952</v>
      </c>
      <c r="D495" s="9" t="s">
        <v>219</v>
      </c>
      <c r="E495" s="10">
        <v>395</v>
      </c>
      <c r="F495" s="10">
        <f t="shared" si="51"/>
        <v>474</v>
      </c>
      <c r="G495" s="11">
        <v>435</v>
      </c>
      <c r="H495" s="11">
        <f t="shared" si="49"/>
        <v>522</v>
      </c>
      <c r="I495" s="11">
        <f t="shared" si="52"/>
        <v>478.5</v>
      </c>
      <c r="J495" s="11">
        <f t="shared" si="50"/>
        <v>574.20000000000005</v>
      </c>
    </row>
    <row r="496" spans="2:10" ht="30">
      <c r="B496" s="36" t="s">
        <v>953</v>
      </c>
      <c r="C496" s="18" t="s">
        <v>954</v>
      </c>
      <c r="D496" s="9" t="s">
        <v>219</v>
      </c>
      <c r="E496" s="10">
        <v>895</v>
      </c>
      <c r="F496" s="10">
        <f t="shared" si="51"/>
        <v>1074</v>
      </c>
      <c r="G496" s="11">
        <v>985</v>
      </c>
      <c r="H496" s="11">
        <f t="shared" si="49"/>
        <v>1182</v>
      </c>
      <c r="I496" s="11">
        <f t="shared" si="52"/>
        <v>1083.5</v>
      </c>
      <c r="J496" s="11">
        <f t="shared" si="50"/>
        <v>1300.2</v>
      </c>
    </row>
    <row r="497" spans="2:10">
      <c r="B497" s="36" t="s">
        <v>955</v>
      </c>
      <c r="C497" s="18" t="s">
        <v>956</v>
      </c>
      <c r="D497" s="9" t="s">
        <v>219</v>
      </c>
      <c r="E497" s="10">
        <v>315</v>
      </c>
      <c r="F497" s="10">
        <f t="shared" si="51"/>
        <v>378</v>
      </c>
      <c r="G497" s="11">
        <v>345</v>
      </c>
      <c r="H497" s="11">
        <f t="shared" si="49"/>
        <v>414</v>
      </c>
      <c r="I497" s="11">
        <f t="shared" si="52"/>
        <v>379.5</v>
      </c>
      <c r="J497" s="11">
        <f t="shared" si="50"/>
        <v>455.4</v>
      </c>
    </row>
    <row r="498" spans="2:10" ht="30">
      <c r="B498" s="36" t="s">
        <v>957</v>
      </c>
      <c r="C498" s="18" t="s">
        <v>958</v>
      </c>
      <c r="D498" s="9" t="s">
        <v>189</v>
      </c>
      <c r="E498" s="10">
        <v>2035</v>
      </c>
      <c r="F498" s="10">
        <f t="shared" si="51"/>
        <v>2442</v>
      </c>
      <c r="G498" s="11">
        <v>2240</v>
      </c>
      <c r="H498" s="11">
        <f t="shared" si="49"/>
        <v>2688</v>
      </c>
      <c r="I498" s="11">
        <f t="shared" si="52"/>
        <v>2464</v>
      </c>
      <c r="J498" s="11">
        <f t="shared" si="50"/>
        <v>2956.8</v>
      </c>
    </row>
    <row r="499" spans="2:10" ht="30">
      <c r="B499" s="36" t="s">
        <v>959</v>
      </c>
      <c r="C499" s="18" t="s">
        <v>960</v>
      </c>
      <c r="D499" s="9" t="s">
        <v>219</v>
      </c>
      <c r="E499" s="10">
        <v>345</v>
      </c>
      <c r="F499" s="10">
        <f t="shared" si="51"/>
        <v>414</v>
      </c>
      <c r="G499" s="11">
        <v>380</v>
      </c>
      <c r="H499" s="11">
        <f t="shared" si="49"/>
        <v>456</v>
      </c>
      <c r="I499" s="11">
        <f t="shared" si="52"/>
        <v>418</v>
      </c>
      <c r="J499" s="11">
        <f t="shared" si="50"/>
        <v>501.6</v>
      </c>
    </row>
    <row r="500" spans="2:10" ht="30">
      <c r="B500" s="36" t="s">
        <v>961</v>
      </c>
      <c r="C500" s="18" t="s">
        <v>962</v>
      </c>
      <c r="D500" s="9" t="s">
        <v>219</v>
      </c>
      <c r="E500" s="10">
        <v>340</v>
      </c>
      <c r="F500" s="10">
        <f t="shared" si="51"/>
        <v>408</v>
      </c>
      <c r="G500" s="11">
        <v>375</v>
      </c>
      <c r="H500" s="11">
        <f t="shared" si="49"/>
        <v>450</v>
      </c>
      <c r="I500" s="11">
        <f t="shared" si="52"/>
        <v>412.5</v>
      </c>
      <c r="J500" s="11">
        <f t="shared" si="50"/>
        <v>495</v>
      </c>
    </row>
    <row r="501" spans="2:10" ht="30">
      <c r="B501" s="36" t="s">
        <v>963</v>
      </c>
      <c r="C501" s="18" t="s">
        <v>964</v>
      </c>
      <c r="D501" s="9" t="s">
        <v>219</v>
      </c>
      <c r="E501" s="10">
        <v>210</v>
      </c>
      <c r="F501" s="10">
        <f t="shared" si="51"/>
        <v>252</v>
      </c>
      <c r="G501" s="11">
        <v>230</v>
      </c>
      <c r="H501" s="11">
        <f t="shared" ref="H501:H560" si="53">G501*1.2</f>
        <v>276</v>
      </c>
      <c r="I501" s="11">
        <f t="shared" si="52"/>
        <v>253</v>
      </c>
      <c r="J501" s="11">
        <f t="shared" si="50"/>
        <v>303.60000000000002</v>
      </c>
    </row>
    <row r="502" spans="2:10" ht="30">
      <c r="B502" s="36" t="s">
        <v>965</v>
      </c>
      <c r="C502" s="18" t="s">
        <v>966</v>
      </c>
      <c r="D502" s="9" t="s">
        <v>219</v>
      </c>
      <c r="E502" s="10">
        <v>335</v>
      </c>
      <c r="F502" s="10">
        <f t="shared" si="51"/>
        <v>402</v>
      </c>
      <c r="G502" s="11">
        <v>370</v>
      </c>
      <c r="H502" s="11">
        <f t="shared" si="53"/>
        <v>444</v>
      </c>
      <c r="I502" s="11">
        <f t="shared" si="52"/>
        <v>407</v>
      </c>
      <c r="J502" s="11">
        <f t="shared" si="50"/>
        <v>488.4</v>
      </c>
    </row>
    <row r="503" spans="2:10">
      <c r="B503" s="36" t="s">
        <v>967</v>
      </c>
      <c r="C503" s="18" t="s">
        <v>968</v>
      </c>
      <c r="D503" s="9" t="s">
        <v>219</v>
      </c>
      <c r="E503" s="10">
        <v>740</v>
      </c>
      <c r="F503" s="10">
        <f t="shared" si="51"/>
        <v>888</v>
      </c>
      <c r="G503" s="11">
        <v>815</v>
      </c>
      <c r="H503" s="11">
        <f t="shared" si="53"/>
        <v>978</v>
      </c>
      <c r="I503" s="11">
        <f t="shared" si="52"/>
        <v>896.5</v>
      </c>
      <c r="J503" s="11">
        <f t="shared" si="50"/>
        <v>1075.8</v>
      </c>
    </row>
    <row r="504" spans="2:10" ht="30">
      <c r="B504" s="36" t="s">
        <v>969</v>
      </c>
      <c r="C504" s="18" t="s">
        <v>970</v>
      </c>
      <c r="D504" s="9" t="s">
        <v>219</v>
      </c>
      <c r="E504" s="10">
        <v>920</v>
      </c>
      <c r="F504" s="10">
        <f t="shared" si="51"/>
        <v>1104</v>
      </c>
      <c r="G504" s="11">
        <v>1010</v>
      </c>
      <c r="H504" s="11">
        <f t="shared" si="53"/>
        <v>1212</v>
      </c>
      <c r="I504" s="11">
        <f t="shared" si="52"/>
        <v>1111</v>
      </c>
      <c r="J504" s="11">
        <f t="shared" si="50"/>
        <v>1333.2</v>
      </c>
    </row>
    <row r="505" spans="2:10" ht="30">
      <c r="B505" s="36" t="s">
        <v>971</v>
      </c>
      <c r="C505" s="18" t="s">
        <v>972</v>
      </c>
      <c r="D505" s="9" t="s">
        <v>219</v>
      </c>
      <c r="E505" s="10">
        <v>740</v>
      </c>
      <c r="F505" s="10">
        <f t="shared" si="51"/>
        <v>888</v>
      </c>
      <c r="G505" s="11">
        <v>815</v>
      </c>
      <c r="H505" s="11">
        <f t="shared" si="53"/>
        <v>978</v>
      </c>
      <c r="I505" s="11">
        <f t="shared" si="52"/>
        <v>896.5</v>
      </c>
      <c r="J505" s="11">
        <f t="shared" si="50"/>
        <v>1075.8</v>
      </c>
    </row>
    <row r="506" spans="2:10" ht="30">
      <c r="B506" s="36" t="s">
        <v>973</v>
      </c>
      <c r="C506" s="18" t="s">
        <v>974</v>
      </c>
      <c r="D506" s="9" t="s">
        <v>219</v>
      </c>
      <c r="E506" s="10">
        <v>1740</v>
      </c>
      <c r="F506" s="10">
        <f t="shared" si="51"/>
        <v>2088</v>
      </c>
      <c r="G506" s="11">
        <v>1915</v>
      </c>
      <c r="H506" s="11">
        <f t="shared" si="53"/>
        <v>2298</v>
      </c>
      <c r="I506" s="11">
        <f t="shared" si="52"/>
        <v>2106.5</v>
      </c>
      <c r="J506" s="11">
        <f t="shared" si="50"/>
        <v>2527.8000000000002</v>
      </c>
    </row>
    <row r="507" spans="2:10" ht="30">
      <c r="B507" s="36" t="s">
        <v>975</v>
      </c>
      <c r="C507" s="18" t="s">
        <v>976</v>
      </c>
      <c r="D507" s="9" t="s">
        <v>219</v>
      </c>
      <c r="E507" s="10">
        <v>3085</v>
      </c>
      <c r="F507" s="10">
        <f t="shared" si="51"/>
        <v>3702</v>
      </c>
      <c r="G507" s="11">
        <v>3395</v>
      </c>
      <c r="H507" s="11">
        <f t="shared" si="53"/>
        <v>4074</v>
      </c>
      <c r="I507" s="11">
        <f t="shared" si="52"/>
        <v>3734.5</v>
      </c>
      <c r="J507" s="11">
        <f t="shared" si="50"/>
        <v>4481.3999999999996</v>
      </c>
    </row>
    <row r="508" spans="2:10" ht="30">
      <c r="B508" s="36" t="s">
        <v>977</v>
      </c>
      <c r="C508" s="18" t="s">
        <v>978</v>
      </c>
      <c r="D508" s="9" t="s">
        <v>189</v>
      </c>
      <c r="E508" s="10">
        <v>865</v>
      </c>
      <c r="F508" s="10">
        <f t="shared" si="51"/>
        <v>1038</v>
      </c>
      <c r="G508" s="11">
        <v>950</v>
      </c>
      <c r="H508" s="11">
        <f t="shared" si="53"/>
        <v>1140</v>
      </c>
      <c r="I508" s="11">
        <f t="shared" si="52"/>
        <v>1045</v>
      </c>
      <c r="J508" s="11">
        <f t="shared" si="50"/>
        <v>1254</v>
      </c>
    </row>
    <row r="509" spans="2:10">
      <c r="B509" s="36" t="s">
        <v>979</v>
      </c>
      <c r="C509" s="18" t="s">
        <v>980</v>
      </c>
      <c r="D509" s="9" t="s">
        <v>219</v>
      </c>
      <c r="E509" s="10">
        <v>320</v>
      </c>
      <c r="F509" s="10">
        <f t="shared" si="51"/>
        <v>384</v>
      </c>
      <c r="G509" s="11">
        <v>350</v>
      </c>
      <c r="H509" s="11">
        <f t="shared" si="53"/>
        <v>420</v>
      </c>
      <c r="I509" s="11">
        <f t="shared" si="52"/>
        <v>385</v>
      </c>
      <c r="J509" s="11">
        <f t="shared" si="50"/>
        <v>462</v>
      </c>
    </row>
    <row r="510" spans="2:10">
      <c r="B510" s="36" t="s">
        <v>981</v>
      </c>
      <c r="C510" s="18" t="s">
        <v>982</v>
      </c>
      <c r="D510" s="9" t="s">
        <v>219</v>
      </c>
      <c r="E510" s="10">
        <v>500</v>
      </c>
      <c r="F510" s="10">
        <f t="shared" si="51"/>
        <v>600</v>
      </c>
      <c r="G510" s="11">
        <f>E510*1.1</f>
        <v>550</v>
      </c>
      <c r="H510" s="11">
        <f t="shared" si="53"/>
        <v>660</v>
      </c>
      <c r="I510" s="11">
        <f t="shared" si="52"/>
        <v>605</v>
      </c>
      <c r="J510" s="11">
        <f t="shared" si="50"/>
        <v>726</v>
      </c>
    </row>
    <row r="511" spans="2:10" ht="30">
      <c r="B511" s="36" t="s">
        <v>983</v>
      </c>
      <c r="C511" s="18" t="s">
        <v>984</v>
      </c>
      <c r="D511" s="9" t="s">
        <v>219</v>
      </c>
      <c r="E511" s="10">
        <v>500</v>
      </c>
      <c r="F511" s="10">
        <f t="shared" si="51"/>
        <v>600</v>
      </c>
      <c r="G511" s="11">
        <f>E511*1.1</f>
        <v>550</v>
      </c>
      <c r="H511" s="11">
        <f t="shared" si="53"/>
        <v>660</v>
      </c>
      <c r="I511" s="11">
        <f t="shared" si="52"/>
        <v>605</v>
      </c>
      <c r="J511" s="11">
        <f t="shared" si="50"/>
        <v>726</v>
      </c>
    </row>
    <row r="512" spans="2:10" ht="30">
      <c r="B512" s="36" t="s">
        <v>985</v>
      </c>
      <c r="C512" s="18" t="s">
        <v>986</v>
      </c>
      <c r="D512" s="9" t="s">
        <v>219</v>
      </c>
      <c r="E512" s="10">
        <v>2200</v>
      </c>
      <c r="F512" s="10">
        <f t="shared" si="51"/>
        <v>2640</v>
      </c>
      <c r="G512" s="11">
        <f>E512*1.1</f>
        <v>2420</v>
      </c>
      <c r="H512" s="11">
        <f t="shared" si="53"/>
        <v>2904</v>
      </c>
      <c r="I512" s="11">
        <f t="shared" si="52"/>
        <v>2662</v>
      </c>
      <c r="J512" s="11">
        <f t="shared" si="50"/>
        <v>3194.4</v>
      </c>
    </row>
    <row r="513" spans="2:10">
      <c r="B513" s="36" t="s">
        <v>987</v>
      </c>
      <c r="C513" s="18" t="s">
        <v>988</v>
      </c>
      <c r="D513" s="9" t="s">
        <v>219</v>
      </c>
      <c r="E513" s="10">
        <v>4620</v>
      </c>
      <c r="F513" s="10">
        <f t="shared" si="51"/>
        <v>5544</v>
      </c>
      <c r="G513" s="11">
        <v>5080</v>
      </c>
      <c r="H513" s="11">
        <f t="shared" si="53"/>
        <v>6096</v>
      </c>
      <c r="I513" s="11">
        <f t="shared" si="52"/>
        <v>5588</v>
      </c>
      <c r="J513" s="11">
        <f t="shared" ref="J513:J576" si="54">I513*1.2</f>
        <v>6705.6</v>
      </c>
    </row>
    <row r="514" spans="2:10" ht="30">
      <c r="B514" s="36" t="s">
        <v>989</v>
      </c>
      <c r="C514" s="18" t="s">
        <v>990</v>
      </c>
      <c r="D514" s="9" t="s">
        <v>219</v>
      </c>
      <c r="E514" s="10">
        <v>400</v>
      </c>
      <c r="F514" s="10">
        <f t="shared" si="51"/>
        <v>480</v>
      </c>
      <c r="G514" s="11">
        <f>E514*1.1</f>
        <v>440</v>
      </c>
      <c r="H514" s="11">
        <f t="shared" si="53"/>
        <v>528</v>
      </c>
      <c r="I514" s="11">
        <f t="shared" si="52"/>
        <v>484</v>
      </c>
      <c r="J514" s="11">
        <f t="shared" si="54"/>
        <v>580.79999999999995</v>
      </c>
    </row>
    <row r="515" spans="2:10" ht="30">
      <c r="B515" s="36" t="s">
        <v>991</v>
      </c>
      <c r="C515" s="18" t="s">
        <v>992</v>
      </c>
      <c r="D515" s="9" t="s">
        <v>219</v>
      </c>
      <c r="E515" s="10">
        <v>400</v>
      </c>
      <c r="F515" s="10">
        <f t="shared" si="51"/>
        <v>480</v>
      </c>
      <c r="G515" s="11">
        <f>E515*1.1</f>
        <v>440</v>
      </c>
      <c r="H515" s="11">
        <f t="shared" si="53"/>
        <v>528</v>
      </c>
      <c r="I515" s="11">
        <f t="shared" si="52"/>
        <v>484</v>
      </c>
      <c r="J515" s="11">
        <f t="shared" si="54"/>
        <v>580.79999999999995</v>
      </c>
    </row>
    <row r="516" spans="2:10" ht="30">
      <c r="B516" s="36" t="s">
        <v>993</v>
      </c>
      <c r="C516" s="18" t="s">
        <v>994</v>
      </c>
      <c r="D516" s="9" t="s">
        <v>219</v>
      </c>
      <c r="E516" s="10">
        <v>400</v>
      </c>
      <c r="F516" s="10">
        <f t="shared" si="51"/>
        <v>480</v>
      </c>
      <c r="G516" s="11">
        <f>E516*1.1</f>
        <v>440</v>
      </c>
      <c r="H516" s="11">
        <f t="shared" si="53"/>
        <v>528</v>
      </c>
      <c r="I516" s="11">
        <f t="shared" si="52"/>
        <v>484</v>
      </c>
      <c r="J516" s="11">
        <f t="shared" si="54"/>
        <v>580.79999999999995</v>
      </c>
    </row>
    <row r="517" spans="2:10">
      <c r="B517" s="36" t="s">
        <v>995</v>
      </c>
      <c r="C517" s="18" t="s">
        <v>996</v>
      </c>
      <c r="D517" s="9" t="s">
        <v>219</v>
      </c>
      <c r="E517" s="10">
        <v>310</v>
      </c>
      <c r="F517" s="10">
        <f t="shared" si="51"/>
        <v>372</v>
      </c>
      <c r="G517" s="11">
        <v>340</v>
      </c>
      <c r="H517" s="11">
        <f t="shared" si="53"/>
        <v>408</v>
      </c>
      <c r="I517" s="11">
        <f t="shared" si="52"/>
        <v>374</v>
      </c>
      <c r="J517" s="11">
        <f t="shared" si="54"/>
        <v>448.8</v>
      </c>
    </row>
    <row r="518" spans="2:10" ht="30">
      <c r="B518" s="36" t="s">
        <v>997</v>
      </c>
      <c r="C518" s="18" t="s">
        <v>998</v>
      </c>
      <c r="D518" s="9" t="s">
        <v>219</v>
      </c>
      <c r="E518" s="10">
        <v>980</v>
      </c>
      <c r="F518" s="10">
        <f t="shared" si="51"/>
        <v>1176</v>
      </c>
      <c r="G518" s="11">
        <v>1075</v>
      </c>
      <c r="H518" s="11">
        <f t="shared" si="53"/>
        <v>1290</v>
      </c>
      <c r="I518" s="11">
        <f t="shared" si="52"/>
        <v>1182.5</v>
      </c>
      <c r="J518" s="11">
        <f t="shared" si="54"/>
        <v>1419</v>
      </c>
    </row>
    <row r="519" spans="2:10" ht="30">
      <c r="B519" s="36" t="s">
        <v>999</v>
      </c>
      <c r="C519" s="18" t="s">
        <v>1000</v>
      </c>
      <c r="D519" s="9" t="s">
        <v>219</v>
      </c>
      <c r="E519" s="10">
        <v>770</v>
      </c>
      <c r="F519" s="10">
        <f t="shared" si="51"/>
        <v>924</v>
      </c>
      <c r="G519" s="11">
        <v>845</v>
      </c>
      <c r="H519" s="11">
        <f t="shared" si="53"/>
        <v>1014</v>
      </c>
      <c r="I519" s="11">
        <f t="shared" si="52"/>
        <v>929.5</v>
      </c>
      <c r="J519" s="11">
        <f t="shared" si="54"/>
        <v>1115.4000000000001</v>
      </c>
    </row>
    <row r="520" spans="2:10" ht="30">
      <c r="B520" s="36" t="s">
        <v>1001</v>
      </c>
      <c r="C520" s="18" t="s">
        <v>1002</v>
      </c>
      <c r="D520" s="9" t="s">
        <v>219</v>
      </c>
      <c r="E520" s="10">
        <v>1190</v>
      </c>
      <c r="F520" s="10">
        <f t="shared" si="51"/>
        <v>1428</v>
      </c>
      <c r="G520" s="11">
        <v>1310</v>
      </c>
      <c r="H520" s="11">
        <f t="shared" si="53"/>
        <v>1572</v>
      </c>
      <c r="I520" s="11">
        <f t="shared" si="52"/>
        <v>1441</v>
      </c>
      <c r="J520" s="11">
        <f t="shared" si="54"/>
        <v>1729.2</v>
      </c>
    </row>
    <row r="521" spans="2:10">
      <c r="B521" s="36" t="s">
        <v>1003</v>
      </c>
      <c r="C521" s="18" t="s">
        <v>1004</v>
      </c>
      <c r="D521" s="9" t="s">
        <v>219</v>
      </c>
      <c r="E521" s="10">
        <v>200</v>
      </c>
      <c r="F521" s="10">
        <f t="shared" ref="F521:F580" si="55">E521*1.2</f>
        <v>240</v>
      </c>
      <c r="G521" s="11">
        <f>E521*1.1</f>
        <v>220</v>
      </c>
      <c r="H521" s="11">
        <f t="shared" si="53"/>
        <v>264</v>
      </c>
      <c r="I521" s="11">
        <f t="shared" si="52"/>
        <v>242</v>
      </c>
      <c r="J521" s="11">
        <f t="shared" si="54"/>
        <v>290.39999999999998</v>
      </c>
    </row>
    <row r="522" spans="2:10">
      <c r="B522" s="36" t="s">
        <v>1005</v>
      </c>
      <c r="C522" s="18" t="s">
        <v>1006</v>
      </c>
      <c r="D522" s="9" t="s">
        <v>219</v>
      </c>
      <c r="E522" s="10">
        <v>270</v>
      </c>
      <c r="F522" s="10">
        <f t="shared" si="55"/>
        <v>324</v>
      </c>
      <c r="G522" s="11">
        <v>300</v>
      </c>
      <c r="H522" s="11">
        <f t="shared" si="53"/>
        <v>360</v>
      </c>
      <c r="I522" s="11">
        <f t="shared" si="52"/>
        <v>330</v>
      </c>
      <c r="J522" s="11">
        <f t="shared" si="54"/>
        <v>396</v>
      </c>
    </row>
    <row r="523" spans="2:10" ht="30">
      <c r="B523" s="36" t="s">
        <v>1007</v>
      </c>
      <c r="C523" s="18" t="s">
        <v>1008</v>
      </c>
      <c r="D523" s="9" t="s">
        <v>219</v>
      </c>
      <c r="E523" s="10">
        <v>240</v>
      </c>
      <c r="F523" s="10">
        <f t="shared" si="55"/>
        <v>288</v>
      </c>
      <c r="G523" s="11">
        <v>265</v>
      </c>
      <c r="H523" s="11">
        <f t="shared" si="53"/>
        <v>318</v>
      </c>
      <c r="I523" s="11">
        <f t="shared" si="52"/>
        <v>291.5</v>
      </c>
      <c r="J523" s="11">
        <f t="shared" si="54"/>
        <v>349.8</v>
      </c>
    </row>
    <row r="524" spans="2:10" ht="60" customHeight="1">
      <c r="B524" s="36" t="s">
        <v>1009</v>
      </c>
      <c r="C524" s="42" t="s">
        <v>1010</v>
      </c>
      <c r="D524" s="9" t="s">
        <v>219</v>
      </c>
      <c r="E524" s="10">
        <v>1265</v>
      </c>
      <c r="F524" s="10">
        <f t="shared" si="55"/>
        <v>1518</v>
      </c>
      <c r="G524" s="11">
        <v>1390</v>
      </c>
      <c r="H524" s="11">
        <f t="shared" si="53"/>
        <v>1668</v>
      </c>
      <c r="I524" s="11">
        <f t="shared" ref="I524:I587" si="56">G524*1.1</f>
        <v>1529</v>
      </c>
      <c r="J524" s="11">
        <f t="shared" si="54"/>
        <v>1834.8</v>
      </c>
    </row>
    <row r="525" spans="2:10" ht="63" customHeight="1">
      <c r="B525" s="36" t="s">
        <v>1011</v>
      </c>
      <c r="C525" s="43" t="s">
        <v>1012</v>
      </c>
      <c r="D525" s="9" t="s">
        <v>189</v>
      </c>
      <c r="E525" s="10">
        <v>1495</v>
      </c>
      <c r="F525" s="10">
        <f t="shared" si="55"/>
        <v>1794</v>
      </c>
      <c r="G525" s="11">
        <v>1645</v>
      </c>
      <c r="H525" s="11">
        <f t="shared" si="53"/>
        <v>1974</v>
      </c>
      <c r="I525" s="11">
        <f t="shared" si="56"/>
        <v>1809.5</v>
      </c>
      <c r="J525" s="11">
        <f t="shared" si="54"/>
        <v>2171.4</v>
      </c>
    </row>
    <row r="526" spans="2:10">
      <c r="B526" s="36" t="s">
        <v>1013</v>
      </c>
      <c r="C526" s="18" t="s">
        <v>1014</v>
      </c>
      <c r="D526" s="9" t="s">
        <v>219</v>
      </c>
      <c r="E526" s="10">
        <v>355</v>
      </c>
      <c r="F526" s="10">
        <f t="shared" si="55"/>
        <v>426</v>
      </c>
      <c r="G526" s="11">
        <v>390</v>
      </c>
      <c r="H526" s="11">
        <f t="shared" si="53"/>
        <v>468</v>
      </c>
      <c r="I526" s="11">
        <f t="shared" si="56"/>
        <v>429</v>
      </c>
      <c r="J526" s="11">
        <f t="shared" si="54"/>
        <v>514.79999999999995</v>
      </c>
    </row>
    <row r="527" spans="2:10">
      <c r="B527" s="36" t="s">
        <v>1015</v>
      </c>
      <c r="C527" s="18" t="s">
        <v>1016</v>
      </c>
      <c r="D527" s="9" t="s">
        <v>219</v>
      </c>
      <c r="E527" s="10">
        <v>375</v>
      </c>
      <c r="F527" s="10">
        <f t="shared" si="55"/>
        <v>450</v>
      </c>
      <c r="G527" s="11">
        <v>410</v>
      </c>
      <c r="H527" s="11">
        <f t="shared" si="53"/>
        <v>492</v>
      </c>
      <c r="I527" s="11">
        <f t="shared" si="56"/>
        <v>451</v>
      </c>
      <c r="J527" s="11">
        <f t="shared" si="54"/>
        <v>541.20000000000005</v>
      </c>
    </row>
    <row r="528" spans="2:10" ht="30">
      <c r="B528" s="36" t="s">
        <v>1017</v>
      </c>
      <c r="C528" s="18" t="s">
        <v>1018</v>
      </c>
      <c r="D528" s="9" t="s">
        <v>219</v>
      </c>
      <c r="E528" s="10">
        <v>335</v>
      </c>
      <c r="F528" s="10">
        <f t="shared" si="55"/>
        <v>402</v>
      </c>
      <c r="G528" s="11">
        <v>370</v>
      </c>
      <c r="H528" s="11">
        <f t="shared" si="53"/>
        <v>444</v>
      </c>
      <c r="I528" s="11">
        <f t="shared" si="56"/>
        <v>407</v>
      </c>
      <c r="J528" s="11">
        <f t="shared" si="54"/>
        <v>488.4</v>
      </c>
    </row>
    <row r="529" spans="2:10">
      <c r="B529" s="36" t="s">
        <v>1019</v>
      </c>
      <c r="C529" s="18" t="s">
        <v>1020</v>
      </c>
      <c r="D529" s="9" t="s">
        <v>219</v>
      </c>
      <c r="E529" s="10">
        <v>175</v>
      </c>
      <c r="F529" s="10">
        <f t="shared" si="55"/>
        <v>210</v>
      </c>
      <c r="G529" s="11">
        <v>190</v>
      </c>
      <c r="H529" s="11">
        <f t="shared" si="53"/>
        <v>228</v>
      </c>
      <c r="I529" s="11">
        <f t="shared" si="56"/>
        <v>209</v>
      </c>
      <c r="J529" s="11">
        <f t="shared" si="54"/>
        <v>250.8</v>
      </c>
    </row>
    <row r="530" spans="2:10">
      <c r="B530" s="36" t="s">
        <v>1021</v>
      </c>
      <c r="C530" s="18" t="s">
        <v>1022</v>
      </c>
      <c r="D530" s="9" t="s">
        <v>219</v>
      </c>
      <c r="E530" s="10">
        <v>535</v>
      </c>
      <c r="F530" s="10">
        <f t="shared" si="55"/>
        <v>642</v>
      </c>
      <c r="G530" s="11">
        <v>590</v>
      </c>
      <c r="H530" s="11">
        <f t="shared" si="53"/>
        <v>708</v>
      </c>
      <c r="I530" s="11">
        <f t="shared" si="56"/>
        <v>649</v>
      </c>
      <c r="J530" s="11">
        <f t="shared" si="54"/>
        <v>778.8</v>
      </c>
    </row>
    <row r="531" spans="2:10" ht="30">
      <c r="B531" s="36" t="s">
        <v>1023</v>
      </c>
      <c r="C531" s="18" t="s">
        <v>1024</v>
      </c>
      <c r="D531" s="9" t="s">
        <v>219</v>
      </c>
      <c r="E531" s="10">
        <v>835</v>
      </c>
      <c r="F531" s="10">
        <f t="shared" si="55"/>
        <v>1002</v>
      </c>
      <c r="G531" s="11">
        <v>920</v>
      </c>
      <c r="H531" s="11">
        <f t="shared" si="53"/>
        <v>1104</v>
      </c>
      <c r="I531" s="11">
        <f t="shared" si="56"/>
        <v>1012</v>
      </c>
      <c r="J531" s="11">
        <f t="shared" si="54"/>
        <v>1214.4000000000001</v>
      </c>
    </row>
    <row r="532" spans="2:10">
      <c r="B532" s="36" t="s">
        <v>1025</v>
      </c>
      <c r="C532" s="18" t="s">
        <v>1026</v>
      </c>
      <c r="D532" s="9" t="s">
        <v>219</v>
      </c>
      <c r="E532" s="10">
        <v>340</v>
      </c>
      <c r="F532" s="10">
        <f t="shared" si="55"/>
        <v>408</v>
      </c>
      <c r="G532" s="11">
        <v>375</v>
      </c>
      <c r="H532" s="11">
        <f t="shared" si="53"/>
        <v>450</v>
      </c>
      <c r="I532" s="11">
        <f t="shared" si="56"/>
        <v>412.5</v>
      </c>
      <c r="J532" s="11">
        <f t="shared" si="54"/>
        <v>495</v>
      </c>
    </row>
    <row r="533" spans="2:10" ht="30">
      <c r="B533" s="36" t="s">
        <v>1027</v>
      </c>
      <c r="C533" s="18" t="s">
        <v>1028</v>
      </c>
      <c r="D533" s="9" t="s">
        <v>219</v>
      </c>
      <c r="E533" s="10">
        <v>960</v>
      </c>
      <c r="F533" s="10">
        <f t="shared" si="55"/>
        <v>1152</v>
      </c>
      <c r="G533" s="11">
        <v>1055</v>
      </c>
      <c r="H533" s="11">
        <f t="shared" si="53"/>
        <v>1266</v>
      </c>
      <c r="I533" s="11">
        <f t="shared" si="56"/>
        <v>1160.5</v>
      </c>
      <c r="J533" s="11">
        <f t="shared" si="54"/>
        <v>1392.6</v>
      </c>
    </row>
    <row r="534" spans="2:10">
      <c r="B534" s="36" t="s">
        <v>1029</v>
      </c>
      <c r="C534" s="18" t="s">
        <v>1030</v>
      </c>
      <c r="D534" s="9" t="s">
        <v>219</v>
      </c>
      <c r="E534" s="10">
        <v>1025</v>
      </c>
      <c r="F534" s="10">
        <f t="shared" si="55"/>
        <v>1230</v>
      </c>
      <c r="G534" s="11">
        <v>1125</v>
      </c>
      <c r="H534" s="11">
        <f t="shared" si="53"/>
        <v>1350</v>
      </c>
      <c r="I534" s="11">
        <f t="shared" si="56"/>
        <v>1237.5</v>
      </c>
      <c r="J534" s="11">
        <f t="shared" si="54"/>
        <v>1485</v>
      </c>
    </row>
    <row r="535" spans="2:10" ht="30">
      <c r="B535" s="36" t="s">
        <v>1031</v>
      </c>
      <c r="C535" s="18" t="s">
        <v>1032</v>
      </c>
      <c r="D535" s="9" t="s">
        <v>189</v>
      </c>
      <c r="E535" s="10">
        <v>690</v>
      </c>
      <c r="F535" s="10">
        <f t="shared" si="55"/>
        <v>828</v>
      </c>
      <c r="G535" s="11">
        <v>760</v>
      </c>
      <c r="H535" s="11">
        <f t="shared" si="53"/>
        <v>912</v>
      </c>
      <c r="I535" s="11">
        <f t="shared" si="56"/>
        <v>836</v>
      </c>
      <c r="J535" s="11">
        <f t="shared" si="54"/>
        <v>1003.2</v>
      </c>
    </row>
    <row r="536" spans="2:10" ht="30">
      <c r="B536" s="36" t="s">
        <v>1033</v>
      </c>
      <c r="C536" s="18" t="s">
        <v>1034</v>
      </c>
      <c r="D536" s="9" t="s">
        <v>219</v>
      </c>
      <c r="E536" s="10">
        <v>625</v>
      </c>
      <c r="F536" s="10">
        <f t="shared" si="55"/>
        <v>750</v>
      </c>
      <c r="G536" s="11">
        <v>685</v>
      </c>
      <c r="H536" s="11">
        <f t="shared" si="53"/>
        <v>822</v>
      </c>
      <c r="I536" s="11">
        <f t="shared" si="56"/>
        <v>753.5</v>
      </c>
      <c r="J536" s="11">
        <f t="shared" si="54"/>
        <v>904.2</v>
      </c>
    </row>
    <row r="537" spans="2:10" ht="30">
      <c r="B537" s="36" t="s">
        <v>1035</v>
      </c>
      <c r="C537" s="18" t="s">
        <v>1036</v>
      </c>
      <c r="D537" s="9" t="s">
        <v>219</v>
      </c>
      <c r="E537" s="10">
        <v>740</v>
      </c>
      <c r="F537" s="10">
        <f t="shared" si="55"/>
        <v>888</v>
      </c>
      <c r="G537" s="11">
        <v>815</v>
      </c>
      <c r="H537" s="11">
        <f t="shared" si="53"/>
        <v>978</v>
      </c>
      <c r="I537" s="11">
        <f t="shared" si="56"/>
        <v>896.5</v>
      </c>
      <c r="J537" s="11">
        <f t="shared" si="54"/>
        <v>1075.8</v>
      </c>
    </row>
    <row r="538" spans="2:10" ht="30">
      <c r="B538" s="36" t="s">
        <v>1037</v>
      </c>
      <c r="C538" s="18" t="s">
        <v>1038</v>
      </c>
      <c r="D538" s="9" t="s">
        <v>219</v>
      </c>
      <c r="E538" s="10">
        <v>590</v>
      </c>
      <c r="F538" s="10">
        <f t="shared" si="55"/>
        <v>708</v>
      </c>
      <c r="G538" s="11">
        <v>650</v>
      </c>
      <c r="H538" s="11">
        <f t="shared" si="53"/>
        <v>780</v>
      </c>
      <c r="I538" s="11">
        <f t="shared" si="56"/>
        <v>715</v>
      </c>
      <c r="J538" s="11">
        <f t="shared" si="54"/>
        <v>858</v>
      </c>
    </row>
    <row r="539" spans="2:10" ht="30">
      <c r="B539" s="36" t="s">
        <v>1039</v>
      </c>
      <c r="C539" s="18" t="s">
        <v>1040</v>
      </c>
      <c r="D539" s="9" t="s">
        <v>219</v>
      </c>
      <c r="E539" s="10">
        <v>900</v>
      </c>
      <c r="F539" s="10">
        <f t="shared" si="55"/>
        <v>1080</v>
      </c>
      <c r="G539" s="11">
        <f>E539*1.1</f>
        <v>990</v>
      </c>
      <c r="H539" s="11">
        <f t="shared" si="53"/>
        <v>1188</v>
      </c>
      <c r="I539" s="11">
        <f t="shared" si="56"/>
        <v>1089</v>
      </c>
      <c r="J539" s="11">
        <f t="shared" si="54"/>
        <v>1306.8</v>
      </c>
    </row>
    <row r="540" spans="2:10">
      <c r="B540" s="36" t="s">
        <v>1041</v>
      </c>
      <c r="C540" s="18" t="s">
        <v>1042</v>
      </c>
      <c r="D540" s="9" t="s">
        <v>219</v>
      </c>
      <c r="E540" s="10">
        <v>1520</v>
      </c>
      <c r="F540" s="10">
        <f t="shared" si="55"/>
        <v>1824</v>
      </c>
      <c r="G540" s="11">
        <v>1670</v>
      </c>
      <c r="H540" s="11">
        <f t="shared" si="53"/>
        <v>2004</v>
      </c>
      <c r="I540" s="11">
        <f t="shared" si="56"/>
        <v>1837</v>
      </c>
      <c r="J540" s="11">
        <f t="shared" si="54"/>
        <v>2204.4</v>
      </c>
    </row>
    <row r="541" spans="2:10">
      <c r="B541" s="36" t="s">
        <v>1043</v>
      </c>
      <c r="C541" s="18" t="s">
        <v>1044</v>
      </c>
      <c r="D541" s="9" t="s">
        <v>219</v>
      </c>
      <c r="E541" s="10">
        <v>1520</v>
      </c>
      <c r="F541" s="10">
        <f t="shared" si="55"/>
        <v>1824</v>
      </c>
      <c r="G541" s="11">
        <v>1670</v>
      </c>
      <c r="H541" s="11">
        <f t="shared" si="53"/>
        <v>2004</v>
      </c>
      <c r="I541" s="11">
        <f t="shared" si="56"/>
        <v>1837</v>
      </c>
      <c r="J541" s="11">
        <f t="shared" si="54"/>
        <v>2204.4</v>
      </c>
    </row>
    <row r="542" spans="2:10">
      <c r="B542" s="36" t="s">
        <v>1045</v>
      </c>
      <c r="C542" s="18" t="s">
        <v>1046</v>
      </c>
      <c r="D542" s="9" t="s">
        <v>219</v>
      </c>
      <c r="E542" s="10">
        <v>1520</v>
      </c>
      <c r="F542" s="10">
        <f t="shared" si="55"/>
        <v>1824</v>
      </c>
      <c r="G542" s="11">
        <v>1670</v>
      </c>
      <c r="H542" s="11">
        <f t="shared" si="53"/>
        <v>2004</v>
      </c>
      <c r="I542" s="11">
        <f t="shared" si="56"/>
        <v>1837</v>
      </c>
      <c r="J542" s="11">
        <f t="shared" si="54"/>
        <v>2204.4</v>
      </c>
    </row>
    <row r="543" spans="2:10">
      <c r="B543" s="36" t="s">
        <v>1047</v>
      </c>
      <c r="C543" s="18" t="s">
        <v>1048</v>
      </c>
      <c r="D543" s="9" t="s">
        <v>219</v>
      </c>
      <c r="E543" s="10">
        <v>1155</v>
      </c>
      <c r="F543" s="10">
        <f t="shared" si="55"/>
        <v>1386</v>
      </c>
      <c r="G543" s="11">
        <v>1270</v>
      </c>
      <c r="H543" s="11">
        <f t="shared" si="53"/>
        <v>1524</v>
      </c>
      <c r="I543" s="11">
        <f t="shared" si="56"/>
        <v>1397</v>
      </c>
      <c r="J543" s="11">
        <f t="shared" si="54"/>
        <v>1676.4</v>
      </c>
    </row>
    <row r="544" spans="2:10" ht="30">
      <c r="B544" s="36" t="s">
        <v>1049</v>
      </c>
      <c r="C544" s="18" t="s">
        <v>1050</v>
      </c>
      <c r="D544" s="9" t="s">
        <v>219</v>
      </c>
      <c r="E544" s="10">
        <v>1155</v>
      </c>
      <c r="F544" s="10">
        <f t="shared" si="55"/>
        <v>1386</v>
      </c>
      <c r="G544" s="11">
        <v>1270</v>
      </c>
      <c r="H544" s="11">
        <f t="shared" si="53"/>
        <v>1524</v>
      </c>
      <c r="I544" s="11">
        <f t="shared" si="56"/>
        <v>1397</v>
      </c>
      <c r="J544" s="11">
        <f t="shared" si="54"/>
        <v>1676.4</v>
      </c>
    </row>
    <row r="545" spans="2:10" ht="30">
      <c r="B545" s="36" t="s">
        <v>1051</v>
      </c>
      <c r="C545" s="18" t="s">
        <v>1052</v>
      </c>
      <c r="D545" s="9" t="s">
        <v>219</v>
      </c>
      <c r="E545" s="10">
        <v>1155</v>
      </c>
      <c r="F545" s="10">
        <f t="shared" si="55"/>
        <v>1386</v>
      </c>
      <c r="G545" s="11">
        <v>1270</v>
      </c>
      <c r="H545" s="11">
        <f t="shared" si="53"/>
        <v>1524</v>
      </c>
      <c r="I545" s="11">
        <f t="shared" si="56"/>
        <v>1397</v>
      </c>
      <c r="J545" s="11">
        <f t="shared" si="54"/>
        <v>1676.4</v>
      </c>
    </row>
    <row r="546" spans="2:10">
      <c r="B546" s="36" t="s">
        <v>1053</v>
      </c>
      <c r="C546" s="18" t="s">
        <v>1054</v>
      </c>
      <c r="D546" s="9" t="s">
        <v>219</v>
      </c>
      <c r="E546" s="10">
        <v>895</v>
      </c>
      <c r="F546" s="10">
        <f t="shared" si="55"/>
        <v>1074</v>
      </c>
      <c r="G546" s="11">
        <v>985</v>
      </c>
      <c r="H546" s="11">
        <f t="shared" si="53"/>
        <v>1182</v>
      </c>
      <c r="I546" s="11">
        <f t="shared" si="56"/>
        <v>1083.5</v>
      </c>
      <c r="J546" s="11">
        <f t="shared" si="54"/>
        <v>1300.2</v>
      </c>
    </row>
    <row r="547" spans="2:10" ht="30">
      <c r="B547" s="36" t="s">
        <v>1055</v>
      </c>
      <c r="C547" s="18" t="s">
        <v>1056</v>
      </c>
      <c r="D547" s="9" t="s">
        <v>219</v>
      </c>
      <c r="E547" s="10">
        <v>355</v>
      </c>
      <c r="F547" s="10">
        <f t="shared" si="55"/>
        <v>426</v>
      </c>
      <c r="G547" s="11">
        <v>390</v>
      </c>
      <c r="H547" s="11">
        <f t="shared" si="53"/>
        <v>468</v>
      </c>
      <c r="I547" s="11">
        <f t="shared" si="56"/>
        <v>429</v>
      </c>
      <c r="J547" s="11">
        <f t="shared" si="54"/>
        <v>514.79999999999995</v>
      </c>
    </row>
    <row r="548" spans="2:10" ht="30">
      <c r="B548" s="36" t="s">
        <v>1057</v>
      </c>
      <c r="C548" s="18" t="s">
        <v>1058</v>
      </c>
      <c r="D548" s="9" t="s">
        <v>219</v>
      </c>
      <c r="E548" s="10">
        <v>240</v>
      </c>
      <c r="F548" s="10">
        <f t="shared" si="55"/>
        <v>288</v>
      </c>
      <c r="G548" s="11">
        <v>265</v>
      </c>
      <c r="H548" s="11">
        <f t="shared" si="53"/>
        <v>318</v>
      </c>
      <c r="I548" s="11">
        <f t="shared" si="56"/>
        <v>291.5</v>
      </c>
      <c r="J548" s="11">
        <f t="shared" si="54"/>
        <v>349.8</v>
      </c>
    </row>
    <row r="549" spans="2:10" ht="30">
      <c r="B549" s="36" t="s">
        <v>1059</v>
      </c>
      <c r="C549" s="18" t="s">
        <v>1060</v>
      </c>
      <c r="D549" s="9" t="s">
        <v>219</v>
      </c>
      <c r="E549" s="10">
        <v>500</v>
      </c>
      <c r="F549" s="10">
        <f t="shared" si="55"/>
        <v>600</v>
      </c>
      <c r="G549" s="11">
        <f>E549*1.1</f>
        <v>550</v>
      </c>
      <c r="H549" s="11">
        <f t="shared" si="53"/>
        <v>660</v>
      </c>
      <c r="I549" s="11">
        <f t="shared" si="56"/>
        <v>605</v>
      </c>
      <c r="J549" s="11">
        <f t="shared" si="54"/>
        <v>726</v>
      </c>
    </row>
    <row r="550" spans="2:10">
      <c r="B550" s="36" t="s">
        <v>1061</v>
      </c>
      <c r="C550" s="18" t="s">
        <v>1062</v>
      </c>
      <c r="D550" s="9" t="s">
        <v>219</v>
      </c>
      <c r="E550" s="10">
        <v>1015</v>
      </c>
      <c r="F550" s="10">
        <f t="shared" si="55"/>
        <v>1218</v>
      </c>
      <c r="G550" s="11">
        <v>1115</v>
      </c>
      <c r="H550" s="11">
        <f t="shared" si="53"/>
        <v>1338</v>
      </c>
      <c r="I550" s="11">
        <f t="shared" si="56"/>
        <v>1226.5</v>
      </c>
      <c r="J550" s="11">
        <f t="shared" si="54"/>
        <v>1471.8</v>
      </c>
    </row>
    <row r="551" spans="2:10">
      <c r="B551" s="36" t="s">
        <v>1063</v>
      </c>
      <c r="C551" s="18" t="s">
        <v>1064</v>
      </c>
      <c r="D551" s="9" t="s">
        <v>219</v>
      </c>
      <c r="E551" s="10">
        <v>1015</v>
      </c>
      <c r="F551" s="10">
        <f t="shared" si="55"/>
        <v>1218</v>
      </c>
      <c r="G551" s="11">
        <v>1115</v>
      </c>
      <c r="H551" s="11">
        <f t="shared" si="53"/>
        <v>1338</v>
      </c>
      <c r="I551" s="11">
        <f t="shared" si="56"/>
        <v>1226.5</v>
      </c>
      <c r="J551" s="11">
        <f t="shared" si="54"/>
        <v>1471.8</v>
      </c>
    </row>
    <row r="552" spans="2:10" ht="30">
      <c r="B552" s="36" t="s">
        <v>1065</v>
      </c>
      <c r="C552" s="18" t="s">
        <v>1066</v>
      </c>
      <c r="D552" s="9" t="s">
        <v>219</v>
      </c>
      <c r="E552" s="10">
        <v>840</v>
      </c>
      <c r="F552" s="10">
        <f t="shared" si="55"/>
        <v>1008</v>
      </c>
      <c r="G552" s="11">
        <v>925</v>
      </c>
      <c r="H552" s="11">
        <f t="shared" si="53"/>
        <v>1110</v>
      </c>
      <c r="I552" s="11">
        <f t="shared" si="56"/>
        <v>1017.5</v>
      </c>
      <c r="J552" s="11">
        <f t="shared" si="54"/>
        <v>1221</v>
      </c>
    </row>
    <row r="553" spans="2:10">
      <c r="B553" s="36" t="s">
        <v>1067</v>
      </c>
      <c r="C553" s="18" t="s">
        <v>1068</v>
      </c>
      <c r="D553" s="9" t="s">
        <v>219</v>
      </c>
      <c r="E553" s="10">
        <v>340</v>
      </c>
      <c r="F553" s="10">
        <f t="shared" si="55"/>
        <v>408</v>
      </c>
      <c r="G553" s="11">
        <v>375</v>
      </c>
      <c r="H553" s="11">
        <f t="shared" si="53"/>
        <v>450</v>
      </c>
      <c r="I553" s="11">
        <f t="shared" si="56"/>
        <v>412.5</v>
      </c>
      <c r="J553" s="11">
        <f t="shared" si="54"/>
        <v>495</v>
      </c>
    </row>
    <row r="554" spans="2:10">
      <c r="B554" s="36" t="s">
        <v>1069</v>
      </c>
      <c r="C554" s="18" t="s">
        <v>1070</v>
      </c>
      <c r="D554" s="9" t="s">
        <v>219</v>
      </c>
      <c r="E554" s="10">
        <v>330</v>
      </c>
      <c r="F554" s="10">
        <f t="shared" si="55"/>
        <v>396</v>
      </c>
      <c r="G554" s="11">
        <v>365</v>
      </c>
      <c r="H554" s="11">
        <f t="shared" si="53"/>
        <v>438</v>
      </c>
      <c r="I554" s="11">
        <f t="shared" si="56"/>
        <v>401.5</v>
      </c>
      <c r="J554" s="11">
        <f t="shared" si="54"/>
        <v>481.8</v>
      </c>
    </row>
    <row r="555" spans="2:10" ht="30">
      <c r="B555" s="36" t="s">
        <v>1071</v>
      </c>
      <c r="C555" s="18" t="s">
        <v>1072</v>
      </c>
      <c r="D555" s="9" t="s">
        <v>219</v>
      </c>
      <c r="E555" s="10">
        <v>340</v>
      </c>
      <c r="F555" s="10">
        <f t="shared" si="55"/>
        <v>408</v>
      </c>
      <c r="G555" s="11">
        <v>375</v>
      </c>
      <c r="H555" s="11">
        <f t="shared" si="53"/>
        <v>450</v>
      </c>
      <c r="I555" s="11">
        <f t="shared" si="56"/>
        <v>412.5</v>
      </c>
      <c r="J555" s="11">
        <f t="shared" si="54"/>
        <v>495</v>
      </c>
    </row>
    <row r="556" spans="2:10">
      <c r="B556" s="36" t="s">
        <v>1073</v>
      </c>
      <c r="C556" s="18" t="s">
        <v>1074</v>
      </c>
      <c r="D556" s="9" t="s">
        <v>219</v>
      </c>
      <c r="E556" s="10">
        <v>340</v>
      </c>
      <c r="F556" s="10">
        <f t="shared" si="55"/>
        <v>408</v>
      </c>
      <c r="G556" s="11">
        <v>375</v>
      </c>
      <c r="H556" s="11">
        <f t="shared" si="53"/>
        <v>450</v>
      </c>
      <c r="I556" s="11">
        <f t="shared" si="56"/>
        <v>412.5</v>
      </c>
      <c r="J556" s="11">
        <f t="shared" si="54"/>
        <v>495</v>
      </c>
    </row>
    <row r="557" spans="2:10" ht="30">
      <c r="B557" s="36" t="s">
        <v>1075</v>
      </c>
      <c r="C557" s="18" t="s">
        <v>1076</v>
      </c>
      <c r="D557" s="9" t="s">
        <v>219</v>
      </c>
      <c r="E557" s="10">
        <v>540</v>
      </c>
      <c r="F557" s="10">
        <f t="shared" si="55"/>
        <v>648</v>
      </c>
      <c r="G557" s="11">
        <v>595</v>
      </c>
      <c r="H557" s="11">
        <f t="shared" si="53"/>
        <v>714</v>
      </c>
      <c r="I557" s="11">
        <f t="shared" si="56"/>
        <v>654.5</v>
      </c>
      <c r="J557" s="11">
        <f t="shared" si="54"/>
        <v>785.4</v>
      </c>
    </row>
    <row r="558" spans="2:10" ht="30">
      <c r="B558" s="36" t="s">
        <v>1077</v>
      </c>
      <c r="C558" s="18" t="s">
        <v>1078</v>
      </c>
      <c r="D558" s="9" t="s">
        <v>219</v>
      </c>
      <c r="E558" s="10">
        <v>235</v>
      </c>
      <c r="F558" s="10">
        <f t="shared" si="55"/>
        <v>282</v>
      </c>
      <c r="G558" s="11">
        <v>260</v>
      </c>
      <c r="H558" s="11">
        <f t="shared" si="53"/>
        <v>312</v>
      </c>
      <c r="I558" s="11">
        <f t="shared" si="56"/>
        <v>286</v>
      </c>
      <c r="J558" s="11">
        <f t="shared" si="54"/>
        <v>343.2</v>
      </c>
    </row>
    <row r="559" spans="2:10" ht="30">
      <c r="B559" s="36" t="s">
        <v>1079</v>
      </c>
      <c r="C559" s="18" t="s">
        <v>1080</v>
      </c>
      <c r="D559" s="9" t="s">
        <v>219</v>
      </c>
      <c r="E559" s="10">
        <v>605</v>
      </c>
      <c r="F559" s="10">
        <f t="shared" si="55"/>
        <v>726</v>
      </c>
      <c r="G559" s="11">
        <v>665</v>
      </c>
      <c r="H559" s="11">
        <f t="shared" si="53"/>
        <v>798</v>
      </c>
      <c r="I559" s="11">
        <f t="shared" si="56"/>
        <v>731.5</v>
      </c>
      <c r="J559" s="11">
        <f t="shared" si="54"/>
        <v>877.8</v>
      </c>
    </row>
    <row r="560" spans="2:10" ht="30">
      <c r="B560" s="36" t="s">
        <v>1081</v>
      </c>
      <c r="C560" s="18" t="s">
        <v>1082</v>
      </c>
      <c r="D560" s="9" t="s">
        <v>189</v>
      </c>
      <c r="E560" s="10">
        <v>355</v>
      </c>
      <c r="F560" s="10">
        <f t="shared" si="55"/>
        <v>426</v>
      </c>
      <c r="G560" s="11">
        <v>390</v>
      </c>
      <c r="H560" s="11">
        <f t="shared" si="53"/>
        <v>468</v>
      </c>
      <c r="I560" s="11">
        <f t="shared" si="56"/>
        <v>429</v>
      </c>
      <c r="J560" s="11">
        <f t="shared" si="54"/>
        <v>514.79999999999995</v>
      </c>
    </row>
    <row r="561" spans="2:10" ht="30">
      <c r="B561" s="36" t="s">
        <v>1083</v>
      </c>
      <c r="C561" s="18" t="s">
        <v>1084</v>
      </c>
      <c r="D561" s="9" t="s">
        <v>219</v>
      </c>
      <c r="E561" s="10">
        <v>735</v>
      </c>
      <c r="F561" s="10">
        <f t="shared" si="55"/>
        <v>882</v>
      </c>
      <c r="G561" s="11">
        <v>810</v>
      </c>
      <c r="H561" s="11">
        <f t="shared" ref="H561:H622" si="57">G561*1.2</f>
        <v>972</v>
      </c>
      <c r="I561" s="11">
        <f t="shared" si="56"/>
        <v>891</v>
      </c>
      <c r="J561" s="11">
        <f t="shared" si="54"/>
        <v>1069.2</v>
      </c>
    </row>
    <row r="562" spans="2:10" ht="30">
      <c r="B562" s="36" t="s">
        <v>1085</v>
      </c>
      <c r="C562" s="18" t="s">
        <v>1086</v>
      </c>
      <c r="D562" s="9" t="s">
        <v>219</v>
      </c>
      <c r="E562" s="10">
        <v>335</v>
      </c>
      <c r="F562" s="10">
        <f t="shared" si="55"/>
        <v>402</v>
      </c>
      <c r="G562" s="11">
        <v>370</v>
      </c>
      <c r="H562" s="11">
        <f t="shared" si="57"/>
        <v>444</v>
      </c>
      <c r="I562" s="11">
        <f t="shared" si="56"/>
        <v>407</v>
      </c>
      <c r="J562" s="11">
        <f t="shared" si="54"/>
        <v>488.4</v>
      </c>
    </row>
    <row r="563" spans="2:10" ht="30">
      <c r="B563" s="36" t="s">
        <v>1087</v>
      </c>
      <c r="C563" s="18" t="s">
        <v>1088</v>
      </c>
      <c r="D563" s="9" t="s">
        <v>219</v>
      </c>
      <c r="E563" s="10">
        <v>335</v>
      </c>
      <c r="F563" s="10">
        <f t="shared" si="55"/>
        <v>402</v>
      </c>
      <c r="G563" s="11">
        <v>370</v>
      </c>
      <c r="H563" s="11">
        <f t="shared" si="57"/>
        <v>444</v>
      </c>
      <c r="I563" s="11">
        <f t="shared" si="56"/>
        <v>407</v>
      </c>
      <c r="J563" s="11">
        <f t="shared" si="54"/>
        <v>488.4</v>
      </c>
    </row>
    <row r="564" spans="2:10">
      <c r="B564" s="36" t="s">
        <v>1089</v>
      </c>
      <c r="C564" s="18" t="s">
        <v>1090</v>
      </c>
      <c r="D564" s="9" t="s">
        <v>219</v>
      </c>
      <c r="E564" s="10">
        <v>900</v>
      </c>
      <c r="F564" s="10">
        <f t="shared" si="55"/>
        <v>1080</v>
      </c>
      <c r="G564" s="11">
        <f>E564*1.1</f>
        <v>990</v>
      </c>
      <c r="H564" s="11">
        <f t="shared" si="57"/>
        <v>1188</v>
      </c>
      <c r="I564" s="11">
        <f t="shared" si="56"/>
        <v>1089</v>
      </c>
      <c r="J564" s="11">
        <f t="shared" si="54"/>
        <v>1306.8</v>
      </c>
    </row>
    <row r="565" spans="2:10" ht="30">
      <c r="B565" s="36" t="s">
        <v>1091</v>
      </c>
      <c r="C565" s="18" t="s">
        <v>1092</v>
      </c>
      <c r="D565" s="9" t="s">
        <v>219</v>
      </c>
      <c r="E565" s="10">
        <v>360</v>
      </c>
      <c r="F565" s="10">
        <f t="shared" si="55"/>
        <v>432</v>
      </c>
      <c r="G565" s="11">
        <v>395</v>
      </c>
      <c r="H565" s="11">
        <f t="shared" si="57"/>
        <v>474</v>
      </c>
      <c r="I565" s="11">
        <f t="shared" si="56"/>
        <v>434.5</v>
      </c>
      <c r="J565" s="11">
        <f t="shared" si="54"/>
        <v>521.4</v>
      </c>
    </row>
    <row r="566" spans="2:10" ht="30">
      <c r="B566" s="36" t="s">
        <v>1093</v>
      </c>
      <c r="C566" s="18" t="s">
        <v>1094</v>
      </c>
      <c r="D566" s="9" t="s">
        <v>219</v>
      </c>
      <c r="E566" s="10">
        <v>370</v>
      </c>
      <c r="F566" s="10">
        <f t="shared" si="55"/>
        <v>444</v>
      </c>
      <c r="G566" s="11">
        <v>405</v>
      </c>
      <c r="H566" s="11">
        <f t="shared" si="57"/>
        <v>486</v>
      </c>
      <c r="I566" s="11">
        <f t="shared" si="56"/>
        <v>445.5</v>
      </c>
      <c r="J566" s="11">
        <f t="shared" si="54"/>
        <v>534.6</v>
      </c>
    </row>
    <row r="567" spans="2:10" ht="30">
      <c r="B567" s="36" t="s">
        <v>1095</v>
      </c>
      <c r="C567" s="18" t="s">
        <v>1096</v>
      </c>
      <c r="D567" s="9" t="s">
        <v>219</v>
      </c>
      <c r="E567" s="10">
        <v>395</v>
      </c>
      <c r="F567" s="10">
        <f t="shared" si="55"/>
        <v>474</v>
      </c>
      <c r="G567" s="11">
        <v>435</v>
      </c>
      <c r="H567" s="11">
        <f t="shared" si="57"/>
        <v>522</v>
      </c>
      <c r="I567" s="11">
        <f t="shared" si="56"/>
        <v>478.5</v>
      </c>
      <c r="J567" s="11">
        <f t="shared" si="54"/>
        <v>574.20000000000005</v>
      </c>
    </row>
    <row r="568" spans="2:10" ht="30">
      <c r="B568" s="36" t="s">
        <v>1097</v>
      </c>
      <c r="C568" s="18" t="s">
        <v>1098</v>
      </c>
      <c r="D568" s="9" t="s">
        <v>219</v>
      </c>
      <c r="E568" s="10">
        <v>690</v>
      </c>
      <c r="F568" s="10">
        <f t="shared" si="55"/>
        <v>828</v>
      </c>
      <c r="G568" s="11">
        <v>760</v>
      </c>
      <c r="H568" s="11">
        <f t="shared" si="57"/>
        <v>912</v>
      </c>
      <c r="I568" s="11">
        <f t="shared" si="56"/>
        <v>836</v>
      </c>
      <c r="J568" s="11">
        <f t="shared" si="54"/>
        <v>1003.2</v>
      </c>
    </row>
    <row r="569" spans="2:10" ht="30">
      <c r="B569" s="36" t="s">
        <v>1099</v>
      </c>
      <c r="C569" s="18" t="s">
        <v>1100</v>
      </c>
      <c r="D569" s="9" t="s">
        <v>219</v>
      </c>
      <c r="E569" s="10">
        <v>270</v>
      </c>
      <c r="F569" s="10">
        <f t="shared" si="55"/>
        <v>324</v>
      </c>
      <c r="G569" s="11">
        <v>295</v>
      </c>
      <c r="H569" s="11">
        <f t="shared" si="57"/>
        <v>354</v>
      </c>
      <c r="I569" s="11">
        <f t="shared" si="56"/>
        <v>324.5</v>
      </c>
      <c r="J569" s="11">
        <f t="shared" si="54"/>
        <v>389.4</v>
      </c>
    </row>
    <row r="570" spans="2:10">
      <c r="B570" s="36" t="s">
        <v>1101</v>
      </c>
      <c r="C570" s="18" t="s">
        <v>1102</v>
      </c>
      <c r="D570" s="9" t="s">
        <v>219</v>
      </c>
      <c r="E570" s="10">
        <v>320</v>
      </c>
      <c r="F570" s="10">
        <f t="shared" si="55"/>
        <v>384</v>
      </c>
      <c r="G570" s="11">
        <v>350</v>
      </c>
      <c r="H570" s="11">
        <f t="shared" si="57"/>
        <v>420</v>
      </c>
      <c r="I570" s="11">
        <f t="shared" si="56"/>
        <v>385</v>
      </c>
      <c r="J570" s="11">
        <f t="shared" si="54"/>
        <v>462</v>
      </c>
    </row>
    <row r="571" spans="2:10" ht="30">
      <c r="B571" s="36" t="s">
        <v>1103</v>
      </c>
      <c r="C571" s="18" t="s">
        <v>1104</v>
      </c>
      <c r="D571" s="9" t="s">
        <v>219</v>
      </c>
      <c r="E571" s="10">
        <v>550</v>
      </c>
      <c r="F571" s="10">
        <f t="shared" si="55"/>
        <v>660</v>
      </c>
      <c r="G571" s="11">
        <f>E571*1.1</f>
        <v>605</v>
      </c>
      <c r="H571" s="11">
        <f t="shared" si="57"/>
        <v>726</v>
      </c>
      <c r="I571" s="11">
        <f t="shared" si="56"/>
        <v>665.5</v>
      </c>
      <c r="J571" s="11">
        <f t="shared" si="54"/>
        <v>798.6</v>
      </c>
    </row>
    <row r="572" spans="2:10" ht="65.25" customHeight="1">
      <c r="B572" s="36" t="s">
        <v>1105</v>
      </c>
      <c r="C572" s="43" t="s">
        <v>1106</v>
      </c>
      <c r="D572" s="9" t="s">
        <v>219</v>
      </c>
      <c r="E572" s="10">
        <v>1200</v>
      </c>
      <c r="F572" s="10">
        <f t="shared" si="55"/>
        <v>1440</v>
      </c>
      <c r="G572" s="11">
        <f>E572*1.1</f>
        <v>1320</v>
      </c>
      <c r="H572" s="11">
        <f t="shared" si="57"/>
        <v>1584</v>
      </c>
      <c r="I572" s="11">
        <f t="shared" si="56"/>
        <v>1452</v>
      </c>
      <c r="J572" s="11">
        <f t="shared" si="54"/>
        <v>1742.4</v>
      </c>
    </row>
    <row r="573" spans="2:10" ht="60">
      <c r="B573" s="36" t="s">
        <v>1107</v>
      </c>
      <c r="C573" s="18" t="s">
        <v>1108</v>
      </c>
      <c r="D573" s="9" t="s">
        <v>189</v>
      </c>
      <c r="E573" s="10">
        <v>1425</v>
      </c>
      <c r="F573" s="10">
        <f t="shared" si="55"/>
        <v>1710</v>
      </c>
      <c r="G573" s="11">
        <v>1565</v>
      </c>
      <c r="H573" s="11">
        <f t="shared" si="57"/>
        <v>1878</v>
      </c>
      <c r="I573" s="11">
        <f t="shared" si="56"/>
        <v>1721.5</v>
      </c>
      <c r="J573" s="11">
        <f t="shared" si="54"/>
        <v>2065.8000000000002</v>
      </c>
    </row>
    <row r="574" spans="2:10" ht="30">
      <c r="B574" s="36" t="s">
        <v>1109</v>
      </c>
      <c r="C574" s="18" t="s">
        <v>1110</v>
      </c>
      <c r="D574" s="9" t="s">
        <v>219</v>
      </c>
      <c r="E574" s="10">
        <v>1200</v>
      </c>
      <c r="F574" s="10">
        <f t="shared" si="55"/>
        <v>1440</v>
      </c>
      <c r="G574" s="11">
        <f>E574*1.1</f>
        <v>1320</v>
      </c>
      <c r="H574" s="11">
        <f t="shared" si="57"/>
        <v>1584</v>
      </c>
      <c r="I574" s="11">
        <f t="shared" si="56"/>
        <v>1452</v>
      </c>
      <c r="J574" s="11">
        <f t="shared" si="54"/>
        <v>1742.4</v>
      </c>
    </row>
    <row r="575" spans="2:10" ht="45">
      <c r="B575" s="36" t="s">
        <v>1111</v>
      </c>
      <c r="C575" s="18" t="s">
        <v>1112</v>
      </c>
      <c r="D575" s="9" t="s">
        <v>189</v>
      </c>
      <c r="E575" s="10">
        <v>1425</v>
      </c>
      <c r="F575" s="10">
        <f t="shared" si="55"/>
        <v>1710</v>
      </c>
      <c r="G575" s="11">
        <v>1565</v>
      </c>
      <c r="H575" s="11">
        <f t="shared" si="57"/>
        <v>1878</v>
      </c>
      <c r="I575" s="11">
        <f t="shared" si="56"/>
        <v>1721.5</v>
      </c>
      <c r="J575" s="11">
        <f t="shared" si="54"/>
        <v>2065.8000000000002</v>
      </c>
    </row>
    <row r="576" spans="2:10" ht="60">
      <c r="B576" s="36" t="s">
        <v>1113</v>
      </c>
      <c r="C576" s="18" t="s">
        <v>1114</v>
      </c>
      <c r="D576" s="9" t="s">
        <v>219</v>
      </c>
      <c r="E576" s="10">
        <v>550</v>
      </c>
      <c r="F576" s="10">
        <f t="shared" si="55"/>
        <v>660</v>
      </c>
      <c r="G576" s="11">
        <f>E576*1.1</f>
        <v>605</v>
      </c>
      <c r="H576" s="11">
        <f t="shared" si="57"/>
        <v>726</v>
      </c>
      <c r="I576" s="11">
        <f t="shared" si="56"/>
        <v>665.5</v>
      </c>
      <c r="J576" s="11">
        <f t="shared" si="54"/>
        <v>798.6</v>
      </c>
    </row>
    <row r="577" spans="2:10">
      <c r="B577" s="36" t="s">
        <v>1115</v>
      </c>
      <c r="C577" s="18" t="s">
        <v>1116</v>
      </c>
      <c r="D577" s="9" t="s">
        <v>219</v>
      </c>
      <c r="E577" s="10">
        <v>550</v>
      </c>
      <c r="F577" s="10">
        <f t="shared" si="55"/>
        <v>660</v>
      </c>
      <c r="G577" s="11">
        <f>E577*1.1</f>
        <v>605</v>
      </c>
      <c r="H577" s="11">
        <f t="shared" si="57"/>
        <v>726</v>
      </c>
      <c r="I577" s="11">
        <f t="shared" si="56"/>
        <v>665.5</v>
      </c>
      <c r="J577" s="11">
        <f t="shared" ref="J577:J640" si="58">I577*1.2</f>
        <v>798.6</v>
      </c>
    </row>
    <row r="578" spans="2:10" ht="30">
      <c r="B578" s="36" t="s">
        <v>1117</v>
      </c>
      <c r="C578" s="18" t="s">
        <v>1118</v>
      </c>
      <c r="D578" s="9" t="s">
        <v>219</v>
      </c>
      <c r="E578" s="10">
        <v>305</v>
      </c>
      <c r="F578" s="10">
        <f t="shared" si="55"/>
        <v>366</v>
      </c>
      <c r="G578" s="11">
        <v>335</v>
      </c>
      <c r="H578" s="11">
        <f t="shared" si="57"/>
        <v>402</v>
      </c>
      <c r="I578" s="11">
        <f t="shared" si="56"/>
        <v>368.5</v>
      </c>
      <c r="J578" s="11">
        <f t="shared" si="58"/>
        <v>442.2</v>
      </c>
    </row>
    <row r="579" spans="2:10" ht="30">
      <c r="B579" s="36" t="s">
        <v>1119</v>
      </c>
      <c r="C579" s="18" t="s">
        <v>1120</v>
      </c>
      <c r="D579" s="9" t="s">
        <v>219</v>
      </c>
      <c r="E579" s="10">
        <v>305</v>
      </c>
      <c r="F579" s="10">
        <f t="shared" si="55"/>
        <v>366</v>
      </c>
      <c r="G579" s="11">
        <v>335</v>
      </c>
      <c r="H579" s="11">
        <f t="shared" si="57"/>
        <v>402</v>
      </c>
      <c r="I579" s="11">
        <f t="shared" si="56"/>
        <v>368.5</v>
      </c>
      <c r="J579" s="11">
        <f t="shared" si="58"/>
        <v>442.2</v>
      </c>
    </row>
    <row r="580" spans="2:10">
      <c r="B580" s="36" t="s">
        <v>1121</v>
      </c>
      <c r="C580" s="18" t="s">
        <v>1122</v>
      </c>
      <c r="D580" s="9" t="s">
        <v>219</v>
      </c>
      <c r="E580" s="10">
        <v>305</v>
      </c>
      <c r="F580" s="10">
        <f t="shared" si="55"/>
        <v>366</v>
      </c>
      <c r="G580" s="11">
        <v>335</v>
      </c>
      <c r="H580" s="11">
        <f t="shared" si="57"/>
        <v>402</v>
      </c>
      <c r="I580" s="11">
        <f t="shared" si="56"/>
        <v>368.5</v>
      </c>
      <c r="J580" s="11">
        <f t="shared" si="58"/>
        <v>442.2</v>
      </c>
    </row>
    <row r="581" spans="2:10" ht="45">
      <c r="B581" s="36" t="s">
        <v>1123</v>
      </c>
      <c r="C581" s="18" t="s">
        <v>1124</v>
      </c>
      <c r="D581" s="9" t="s">
        <v>219</v>
      </c>
      <c r="E581" s="10">
        <v>305</v>
      </c>
      <c r="F581" s="10">
        <f t="shared" ref="F581:F625" si="59">E581*1.2</f>
        <v>366</v>
      </c>
      <c r="G581" s="11">
        <v>335</v>
      </c>
      <c r="H581" s="11">
        <f t="shared" si="57"/>
        <v>402</v>
      </c>
      <c r="I581" s="11">
        <f t="shared" si="56"/>
        <v>368.5</v>
      </c>
      <c r="J581" s="11">
        <f t="shared" si="58"/>
        <v>442.2</v>
      </c>
    </row>
    <row r="582" spans="2:10">
      <c r="B582" s="36" t="s">
        <v>1125</v>
      </c>
      <c r="C582" s="18" t="s">
        <v>1126</v>
      </c>
      <c r="D582" s="9" t="s">
        <v>219</v>
      </c>
      <c r="E582" s="10">
        <v>330</v>
      </c>
      <c r="F582" s="10">
        <f t="shared" si="59"/>
        <v>396</v>
      </c>
      <c r="G582" s="11">
        <v>365</v>
      </c>
      <c r="H582" s="11">
        <f t="shared" si="57"/>
        <v>438</v>
      </c>
      <c r="I582" s="11">
        <f t="shared" si="56"/>
        <v>401.5</v>
      </c>
      <c r="J582" s="11">
        <f t="shared" si="58"/>
        <v>481.8</v>
      </c>
    </row>
    <row r="583" spans="2:10" ht="30">
      <c r="B583" s="36" t="s">
        <v>1127</v>
      </c>
      <c r="C583" s="18" t="s">
        <v>1128</v>
      </c>
      <c r="D583" s="9" t="s">
        <v>219</v>
      </c>
      <c r="E583" s="10">
        <v>320</v>
      </c>
      <c r="F583" s="10">
        <f t="shared" si="59"/>
        <v>384</v>
      </c>
      <c r="G583" s="11">
        <v>350</v>
      </c>
      <c r="H583" s="11">
        <f t="shared" si="57"/>
        <v>420</v>
      </c>
      <c r="I583" s="11">
        <f t="shared" si="56"/>
        <v>385</v>
      </c>
      <c r="J583" s="11">
        <f t="shared" si="58"/>
        <v>462</v>
      </c>
    </row>
    <row r="584" spans="2:10">
      <c r="B584" s="36" t="s">
        <v>1129</v>
      </c>
      <c r="C584" s="18" t="s">
        <v>1130</v>
      </c>
      <c r="D584" s="9" t="s">
        <v>219</v>
      </c>
      <c r="E584" s="10">
        <v>370</v>
      </c>
      <c r="F584" s="10">
        <f t="shared" si="59"/>
        <v>444</v>
      </c>
      <c r="G584" s="11">
        <v>405</v>
      </c>
      <c r="H584" s="11">
        <f t="shared" si="57"/>
        <v>486</v>
      </c>
      <c r="I584" s="11">
        <f t="shared" si="56"/>
        <v>445.5</v>
      </c>
      <c r="J584" s="11">
        <f t="shared" si="58"/>
        <v>534.6</v>
      </c>
    </row>
    <row r="585" spans="2:10" ht="30">
      <c r="B585" s="36" t="s">
        <v>1131</v>
      </c>
      <c r="C585" s="18" t="s">
        <v>1132</v>
      </c>
      <c r="D585" s="9" t="s">
        <v>219</v>
      </c>
      <c r="E585" s="10">
        <v>440</v>
      </c>
      <c r="F585" s="10">
        <f t="shared" si="59"/>
        <v>528</v>
      </c>
      <c r="G585" s="11">
        <v>485</v>
      </c>
      <c r="H585" s="11">
        <f t="shared" si="57"/>
        <v>582</v>
      </c>
      <c r="I585" s="11">
        <f t="shared" si="56"/>
        <v>533.5</v>
      </c>
      <c r="J585" s="11">
        <f t="shared" si="58"/>
        <v>640.20000000000005</v>
      </c>
    </row>
    <row r="586" spans="2:10">
      <c r="B586" s="36" t="s">
        <v>1133</v>
      </c>
      <c r="C586" s="18" t="s">
        <v>1134</v>
      </c>
      <c r="D586" s="9" t="s">
        <v>219</v>
      </c>
      <c r="E586" s="10">
        <v>330</v>
      </c>
      <c r="F586" s="10">
        <f t="shared" si="59"/>
        <v>396</v>
      </c>
      <c r="G586" s="11">
        <v>365</v>
      </c>
      <c r="H586" s="11">
        <f t="shared" si="57"/>
        <v>438</v>
      </c>
      <c r="I586" s="11">
        <f t="shared" si="56"/>
        <v>401.5</v>
      </c>
      <c r="J586" s="11">
        <f t="shared" si="58"/>
        <v>481.8</v>
      </c>
    </row>
    <row r="587" spans="2:10" ht="30">
      <c r="B587" s="36" t="s">
        <v>1135</v>
      </c>
      <c r="C587" s="18" t="s">
        <v>1136</v>
      </c>
      <c r="D587" s="9" t="s">
        <v>219</v>
      </c>
      <c r="E587" s="10">
        <v>455</v>
      </c>
      <c r="F587" s="10">
        <f t="shared" si="59"/>
        <v>546</v>
      </c>
      <c r="G587" s="11">
        <v>500</v>
      </c>
      <c r="H587" s="11">
        <f t="shared" si="57"/>
        <v>600</v>
      </c>
      <c r="I587" s="11">
        <f t="shared" si="56"/>
        <v>550</v>
      </c>
      <c r="J587" s="11">
        <f t="shared" si="58"/>
        <v>660</v>
      </c>
    </row>
    <row r="588" spans="2:10">
      <c r="B588" s="36" t="s">
        <v>1137</v>
      </c>
      <c r="C588" s="18" t="s">
        <v>1138</v>
      </c>
      <c r="D588" s="9" t="s">
        <v>219</v>
      </c>
      <c r="E588" s="10">
        <v>550</v>
      </c>
      <c r="F588" s="10">
        <f t="shared" si="59"/>
        <v>660</v>
      </c>
      <c r="G588" s="11">
        <f>E588*1.1</f>
        <v>605</v>
      </c>
      <c r="H588" s="11">
        <f t="shared" si="57"/>
        <v>726</v>
      </c>
      <c r="I588" s="11">
        <f t="shared" ref="I588:I625" si="60">G588*1.1</f>
        <v>665.5</v>
      </c>
      <c r="J588" s="11">
        <f t="shared" si="58"/>
        <v>798.6</v>
      </c>
    </row>
    <row r="589" spans="2:10" ht="30">
      <c r="B589" s="36" t="s">
        <v>1139</v>
      </c>
      <c r="C589" s="18" t="s">
        <v>1140</v>
      </c>
      <c r="D589" s="9" t="s">
        <v>219</v>
      </c>
      <c r="E589" s="10">
        <v>550</v>
      </c>
      <c r="F589" s="10">
        <f t="shared" si="59"/>
        <v>660</v>
      </c>
      <c r="G589" s="11">
        <f>E589*1.1</f>
        <v>605</v>
      </c>
      <c r="H589" s="11">
        <f t="shared" si="57"/>
        <v>726</v>
      </c>
      <c r="I589" s="11">
        <f t="shared" si="60"/>
        <v>665.5</v>
      </c>
      <c r="J589" s="11">
        <f t="shared" si="58"/>
        <v>798.6</v>
      </c>
    </row>
    <row r="590" spans="2:10">
      <c r="B590" s="36" t="s">
        <v>1141</v>
      </c>
      <c r="C590" s="18" t="s">
        <v>1142</v>
      </c>
      <c r="D590" s="9" t="s">
        <v>219</v>
      </c>
      <c r="E590" s="10">
        <v>160</v>
      </c>
      <c r="F590" s="10">
        <f t="shared" si="59"/>
        <v>192</v>
      </c>
      <c r="G590" s="11">
        <v>175</v>
      </c>
      <c r="H590" s="11">
        <f t="shared" si="57"/>
        <v>210</v>
      </c>
      <c r="I590" s="11">
        <f t="shared" si="60"/>
        <v>192.5</v>
      </c>
      <c r="J590" s="11">
        <f t="shared" si="58"/>
        <v>231</v>
      </c>
    </row>
    <row r="591" spans="2:10">
      <c r="B591" s="36" t="s">
        <v>1143</v>
      </c>
      <c r="C591" s="18" t="s">
        <v>1144</v>
      </c>
      <c r="D591" s="9" t="s">
        <v>219</v>
      </c>
      <c r="E591" s="10">
        <v>405</v>
      </c>
      <c r="F591" s="10">
        <f t="shared" si="59"/>
        <v>486</v>
      </c>
      <c r="G591" s="11">
        <v>445</v>
      </c>
      <c r="H591" s="11">
        <f t="shared" si="57"/>
        <v>534</v>
      </c>
      <c r="I591" s="11">
        <f t="shared" si="60"/>
        <v>489.5</v>
      </c>
      <c r="J591" s="11">
        <f t="shared" si="58"/>
        <v>587.4</v>
      </c>
    </row>
    <row r="592" spans="2:10" ht="30">
      <c r="B592" s="36" t="s">
        <v>1145</v>
      </c>
      <c r="C592" s="18" t="s">
        <v>1146</v>
      </c>
      <c r="D592" s="9" t="s">
        <v>219</v>
      </c>
      <c r="E592" s="10">
        <v>550</v>
      </c>
      <c r="F592" s="10">
        <f t="shared" si="59"/>
        <v>660</v>
      </c>
      <c r="G592" s="11">
        <f>E592*1.1</f>
        <v>605</v>
      </c>
      <c r="H592" s="11">
        <f t="shared" si="57"/>
        <v>726</v>
      </c>
      <c r="I592" s="11">
        <f t="shared" si="60"/>
        <v>665.5</v>
      </c>
      <c r="J592" s="11">
        <f t="shared" si="58"/>
        <v>798.6</v>
      </c>
    </row>
    <row r="593" spans="2:10" ht="30">
      <c r="B593" s="36" t="s">
        <v>1147</v>
      </c>
      <c r="C593" s="18" t="s">
        <v>1148</v>
      </c>
      <c r="D593" s="9" t="s">
        <v>219</v>
      </c>
      <c r="E593" s="10">
        <v>190</v>
      </c>
      <c r="F593" s="10">
        <f t="shared" si="59"/>
        <v>228</v>
      </c>
      <c r="G593" s="11">
        <v>210</v>
      </c>
      <c r="H593" s="11">
        <f t="shared" si="57"/>
        <v>252</v>
      </c>
      <c r="I593" s="11">
        <f t="shared" si="60"/>
        <v>231</v>
      </c>
      <c r="J593" s="11">
        <f t="shared" si="58"/>
        <v>277.2</v>
      </c>
    </row>
    <row r="594" spans="2:10" ht="30">
      <c r="B594" s="36" t="s">
        <v>1149</v>
      </c>
      <c r="C594" s="18" t="s">
        <v>1150</v>
      </c>
      <c r="D594" s="9" t="s">
        <v>219</v>
      </c>
      <c r="E594" s="10">
        <v>340</v>
      </c>
      <c r="F594" s="10">
        <f t="shared" si="59"/>
        <v>408</v>
      </c>
      <c r="G594" s="11">
        <v>375</v>
      </c>
      <c r="H594" s="11">
        <f t="shared" si="57"/>
        <v>450</v>
      </c>
      <c r="I594" s="11">
        <f t="shared" si="60"/>
        <v>412.5</v>
      </c>
      <c r="J594" s="11">
        <f t="shared" si="58"/>
        <v>495</v>
      </c>
    </row>
    <row r="595" spans="2:10" ht="30">
      <c r="B595" s="36" t="s">
        <v>1151</v>
      </c>
      <c r="C595" s="18" t="s">
        <v>1152</v>
      </c>
      <c r="D595" s="9" t="s">
        <v>219</v>
      </c>
      <c r="E595" s="10">
        <v>340</v>
      </c>
      <c r="F595" s="10">
        <f t="shared" si="59"/>
        <v>408</v>
      </c>
      <c r="G595" s="11">
        <v>375</v>
      </c>
      <c r="H595" s="11">
        <f t="shared" si="57"/>
        <v>450</v>
      </c>
      <c r="I595" s="11">
        <f t="shared" si="60"/>
        <v>412.5</v>
      </c>
      <c r="J595" s="11">
        <f t="shared" si="58"/>
        <v>495</v>
      </c>
    </row>
    <row r="596" spans="2:10" ht="30">
      <c r="B596" s="36" t="s">
        <v>1153</v>
      </c>
      <c r="C596" s="18" t="s">
        <v>1154</v>
      </c>
      <c r="D596" s="9" t="s">
        <v>219</v>
      </c>
      <c r="E596" s="10">
        <v>335</v>
      </c>
      <c r="F596" s="10">
        <f t="shared" si="59"/>
        <v>402</v>
      </c>
      <c r="G596" s="11">
        <v>370</v>
      </c>
      <c r="H596" s="11">
        <f t="shared" si="57"/>
        <v>444</v>
      </c>
      <c r="I596" s="11">
        <f t="shared" si="60"/>
        <v>407</v>
      </c>
      <c r="J596" s="11">
        <f t="shared" si="58"/>
        <v>488.4</v>
      </c>
    </row>
    <row r="597" spans="2:10">
      <c r="B597" s="36" t="s">
        <v>1155</v>
      </c>
      <c r="C597" s="18" t="s">
        <v>1156</v>
      </c>
      <c r="D597" s="9" t="s">
        <v>219</v>
      </c>
      <c r="E597" s="10">
        <v>1010</v>
      </c>
      <c r="F597" s="10">
        <f t="shared" si="59"/>
        <v>1212</v>
      </c>
      <c r="G597" s="11">
        <v>1110</v>
      </c>
      <c r="H597" s="11">
        <f t="shared" si="57"/>
        <v>1332</v>
      </c>
      <c r="I597" s="11">
        <f t="shared" si="60"/>
        <v>1221</v>
      </c>
      <c r="J597" s="11">
        <f t="shared" si="58"/>
        <v>1465.2</v>
      </c>
    </row>
    <row r="598" spans="2:10" ht="30">
      <c r="B598" s="36" t="s">
        <v>1157</v>
      </c>
      <c r="C598" s="18" t="s">
        <v>1158</v>
      </c>
      <c r="D598" s="9" t="s">
        <v>219</v>
      </c>
      <c r="E598" s="10">
        <v>1095</v>
      </c>
      <c r="F598" s="10">
        <f t="shared" si="59"/>
        <v>1314</v>
      </c>
      <c r="G598" s="11">
        <v>1205</v>
      </c>
      <c r="H598" s="11">
        <f t="shared" si="57"/>
        <v>1446</v>
      </c>
      <c r="I598" s="11">
        <f t="shared" si="60"/>
        <v>1325.5</v>
      </c>
      <c r="J598" s="11">
        <f t="shared" si="58"/>
        <v>1590.6</v>
      </c>
    </row>
    <row r="599" spans="2:10" ht="30">
      <c r="B599" s="36" t="s">
        <v>1159</v>
      </c>
      <c r="C599" s="18" t="s">
        <v>1160</v>
      </c>
      <c r="D599" s="9" t="s">
        <v>219</v>
      </c>
      <c r="E599" s="10">
        <v>700</v>
      </c>
      <c r="F599" s="10">
        <f t="shared" si="59"/>
        <v>840</v>
      </c>
      <c r="G599" s="11">
        <f>E599*1.1</f>
        <v>770</v>
      </c>
      <c r="H599" s="11">
        <f t="shared" si="57"/>
        <v>924</v>
      </c>
      <c r="I599" s="11">
        <f t="shared" si="60"/>
        <v>847</v>
      </c>
      <c r="J599" s="11">
        <f t="shared" si="58"/>
        <v>1016.4</v>
      </c>
    </row>
    <row r="600" spans="2:10" ht="30">
      <c r="B600" s="36" t="s">
        <v>1161</v>
      </c>
      <c r="C600" s="18" t="s">
        <v>1162</v>
      </c>
      <c r="D600" s="9" t="s">
        <v>219</v>
      </c>
      <c r="E600" s="10">
        <v>340</v>
      </c>
      <c r="F600" s="10">
        <f t="shared" si="59"/>
        <v>408</v>
      </c>
      <c r="G600" s="11">
        <v>375</v>
      </c>
      <c r="H600" s="11">
        <f t="shared" si="57"/>
        <v>450</v>
      </c>
      <c r="I600" s="11">
        <f t="shared" si="60"/>
        <v>412.5</v>
      </c>
      <c r="J600" s="11">
        <f t="shared" si="58"/>
        <v>495</v>
      </c>
    </row>
    <row r="601" spans="2:10" ht="30">
      <c r="B601" s="36" t="s">
        <v>1163</v>
      </c>
      <c r="C601" s="18" t="s">
        <v>1164</v>
      </c>
      <c r="D601" s="9" t="s">
        <v>189</v>
      </c>
      <c r="E601" s="10">
        <v>2250</v>
      </c>
      <c r="F601" s="10">
        <f t="shared" si="59"/>
        <v>2700</v>
      </c>
      <c r="G601" s="11">
        <f>E601*1.1</f>
        <v>2475</v>
      </c>
      <c r="H601" s="11">
        <f t="shared" si="57"/>
        <v>2970</v>
      </c>
      <c r="I601" s="11">
        <f t="shared" si="60"/>
        <v>2722.5</v>
      </c>
      <c r="J601" s="11">
        <f t="shared" si="58"/>
        <v>3267</v>
      </c>
    </row>
    <row r="602" spans="2:10">
      <c r="B602" s="36" t="s">
        <v>1165</v>
      </c>
      <c r="C602" s="18" t="s">
        <v>1166</v>
      </c>
      <c r="D602" s="9" t="s">
        <v>219</v>
      </c>
      <c r="E602" s="10">
        <v>385</v>
      </c>
      <c r="F602" s="10">
        <f t="shared" si="59"/>
        <v>462</v>
      </c>
      <c r="G602" s="11">
        <v>425</v>
      </c>
      <c r="H602" s="11">
        <f t="shared" si="57"/>
        <v>510</v>
      </c>
      <c r="I602" s="11">
        <f t="shared" si="60"/>
        <v>467.5</v>
      </c>
      <c r="J602" s="11">
        <f t="shared" si="58"/>
        <v>561</v>
      </c>
    </row>
    <row r="603" spans="2:10">
      <c r="B603" s="36" t="s">
        <v>1167</v>
      </c>
      <c r="C603" s="18" t="s">
        <v>1168</v>
      </c>
      <c r="D603" s="9" t="s">
        <v>219</v>
      </c>
      <c r="E603" s="10">
        <v>350</v>
      </c>
      <c r="F603" s="10">
        <f t="shared" si="59"/>
        <v>420</v>
      </c>
      <c r="G603" s="11">
        <f>E603*1.1</f>
        <v>385</v>
      </c>
      <c r="H603" s="11">
        <f t="shared" si="57"/>
        <v>462</v>
      </c>
      <c r="I603" s="11">
        <f t="shared" si="60"/>
        <v>423.5</v>
      </c>
      <c r="J603" s="11">
        <f t="shared" si="58"/>
        <v>508.2</v>
      </c>
    </row>
    <row r="604" spans="2:10" ht="30">
      <c r="B604" s="36" t="s">
        <v>1169</v>
      </c>
      <c r="C604" s="18" t="s">
        <v>1170</v>
      </c>
      <c r="D604" s="9" t="s">
        <v>219</v>
      </c>
      <c r="E604" s="10">
        <v>420</v>
      </c>
      <c r="F604" s="10">
        <f t="shared" si="59"/>
        <v>504</v>
      </c>
      <c r="G604" s="11">
        <v>460</v>
      </c>
      <c r="H604" s="11">
        <f t="shared" si="57"/>
        <v>552</v>
      </c>
      <c r="I604" s="11">
        <f t="shared" si="60"/>
        <v>506</v>
      </c>
      <c r="J604" s="11">
        <f t="shared" si="58"/>
        <v>607.20000000000005</v>
      </c>
    </row>
    <row r="605" spans="2:10" ht="30">
      <c r="B605" s="36" t="s">
        <v>1171</v>
      </c>
      <c r="C605" s="18" t="s">
        <v>1172</v>
      </c>
      <c r="D605" s="9" t="s">
        <v>219</v>
      </c>
      <c r="E605" s="10">
        <v>420</v>
      </c>
      <c r="F605" s="10">
        <f t="shared" si="59"/>
        <v>504</v>
      </c>
      <c r="G605" s="11">
        <v>460</v>
      </c>
      <c r="H605" s="11">
        <f t="shared" si="57"/>
        <v>552</v>
      </c>
      <c r="I605" s="11">
        <f t="shared" si="60"/>
        <v>506</v>
      </c>
      <c r="J605" s="11">
        <f t="shared" si="58"/>
        <v>607.20000000000005</v>
      </c>
    </row>
    <row r="606" spans="2:10" ht="30">
      <c r="B606" s="36" t="s">
        <v>1173</v>
      </c>
      <c r="C606" s="18" t="s">
        <v>1174</v>
      </c>
      <c r="D606" s="9" t="s">
        <v>219</v>
      </c>
      <c r="E606" s="10">
        <v>350</v>
      </c>
      <c r="F606" s="10">
        <f t="shared" si="59"/>
        <v>420</v>
      </c>
      <c r="G606" s="11">
        <f>E606*1.1</f>
        <v>385</v>
      </c>
      <c r="H606" s="11">
        <f t="shared" si="57"/>
        <v>462</v>
      </c>
      <c r="I606" s="11">
        <f t="shared" si="60"/>
        <v>423.5</v>
      </c>
      <c r="J606" s="11">
        <f t="shared" si="58"/>
        <v>508.2</v>
      </c>
    </row>
    <row r="607" spans="2:10">
      <c r="B607" s="36" t="s">
        <v>1175</v>
      </c>
      <c r="C607" s="18" t="s">
        <v>1176</v>
      </c>
      <c r="D607" s="9" t="s">
        <v>219</v>
      </c>
      <c r="E607" s="10">
        <v>750</v>
      </c>
      <c r="F607" s="10">
        <f t="shared" si="59"/>
        <v>900</v>
      </c>
      <c r="G607" s="11">
        <f>E607*1.1</f>
        <v>825</v>
      </c>
      <c r="H607" s="11">
        <f t="shared" si="57"/>
        <v>990</v>
      </c>
      <c r="I607" s="11">
        <f t="shared" si="60"/>
        <v>907.5</v>
      </c>
      <c r="J607" s="11">
        <f t="shared" si="58"/>
        <v>1089</v>
      </c>
    </row>
    <row r="608" spans="2:10">
      <c r="B608" s="36" t="s">
        <v>1177</v>
      </c>
      <c r="C608" s="18" t="s">
        <v>1178</v>
      </c>
      <c r="D608" s="9" t="s">
        <v>219</v>
      </c>
      <c r="E608" s="10">
        <v>245</v>
      </c>
      <c r="F608" s="10">
        <f t="shared" si="59"/>
        <v>294</v>
      </c>
      <c r="G608" s="11">
        <v>270</v>
      </c>
      <c r="H608" s="11">
        <f t="shared" si="57"/>
        <v>324</v>
      </c>
      <c r="I608" s="11">
        <f t="shared" si="60"/>
        <v>297</v>
      </c>
      <c r="J608" s="11">
        <f t="shared" si="58"/>
        <v>356.4</v>
      </c>
    </row>
    <row r="609" spans="2:10" ht="30">
      <c r="B609" s="36" t="s">
        <v>1179</v>
      </c>
      <c r="C609" s="18" t="s">
        <v>1180</v>
      </c>
      <c r="D609" s="9" t="s">
        <v>219</v>
      </c>
      <c r="E609" s="10">
        <v>700</v>
      </c>
      <c r="F609" s="10">
        <f t="shared" si="59"/>
        <v>840</v>
      </c>
      <c r="G609" s="11">
        <f>E609*1.1</f>
        <v>770</v>
      </c>
      <c r="H609" s="11">
        <f t="shared" si="57"/>
        <v>924</v>
      </c>
      <c r="I609" s="11">
        <f t="shared" si="60"/>
        <v>847</v>
      </c>
      <c r="J609" s="11">
        <f t="shared" si="58"/>
        <v>1016.4</v>
      </c>
    </row>
    <row r="610" spans="2:10" ht="30">
      <c r="B610" s="36" t="s">
        <v>1181</v>
      </c>
      <c r="C610" s="18" t="s">
        <v>1182</v>
      </c>
      <c r="D610" s="9" t="s">
        <v>219</v>
      </c>
      <c r="E610" s="10">
        <v>700</v>
      </c>
      <c r="F610" s="10">
        <f t="shared" si="59"/>
        <v>840</v>
      </c>
      <c r="G610" s="11">
        <f>E610*1.1</f>
        <v>770</v>
      </c>
      <c r="H610" s="11">
        <f t="shared" si="57"/>
        <v>924</v>
      </c>
      <c r="I610" s="11">
        <f t="shared" si="60"/>
        <v>847</v>
      </c>
      <c r="J610" s="11">
        <f t="shared" si="58"/>
        <v>1016.4</v>
      </c>
    </row>
    <row r="611" spans="2:10" ht="30">
      <c r="B611" s="36" t="s">
        <v>1183</v>
      </c>
      <c r="C611" s="18" t="s">
        <v>1184</v>
      </c>
      <c r="D611" s="9" t="s">
        <v>219</v>
      </c>
      <c r="E611" s="10">
        <v>700</v>
      </c>
      <c r="F611" s="10">
        <f t="shared" si="59"/>
        <v>840</v>
      </c>
      <c r="G611" s="11">
        <f>E611*1.1</f>
        <v>770</v>
      </c>
      <c r="H611" s="11">
        <f t="shared" si="57"/>
        <v>924</v>
      </c>
      <c r="I611" s="11">
        <f t="shared" si="60"/>
        <v>847</v>
      </c>
      <c r="J611" s="11">
        <f t="shared" si="58"/>
        <v>1016.4</v>
      </c>
    </row>
    <row r="612" spans="2:10" ht="30">
      <c r="B612" s="36" t="s">
        <v>1185</v>
      </c>
      <c r="C612" s="18" t="s">
        <v>1186</v>
      </c>
      <c r="D612" s="9" t="s">
        <v>219</v>
      </c>
      <c r="E612" s="10">
        <v>700</v>
      </c>
      <c r="F612" s="10">
        <f t="shared" si="59"/>
        <v>840</v>
      </c>
      <c r="G612" s="11">
        <f>E612*1.1</f>
        <v>770</v>
      </c>
      <c r="H612" s="11">
        <f t="shared" si="57"/>
        <v>924</v>
      </c>
      <c r="I612" s="11">
        <f t="shared" si="60"/>
        <v>847</v>
      </c>
      <c r="J612" s="11">
        <f t="shared" si="58"/>
        <v>1016.4</v>
      </c>
    </row>
    <row r="613" spans="2:10">
      <c r="B613" s="36" t="s">
        <v>1187</v>
      </c>
      <c r="C613" s="18" t="s">
        <v>1188</v>
      </c>
      <c r="D613" s="9" t="s">
        <v>219</v>
      </c>
      <c r="E613" s="10">
        <v>700</v>
      </c>
      <c r="F613" s="10">
        <f t="shared" si="59"/>
        <v>840</v>
      </c>
      <c r="G613" s="11">
        <f>E613*1.1</f>
        <v>770</v>
      </c>
      <c r="H613" s="11">
        <f t="shared" si="57"/>
        <v>924</v>
      </c>
      <c r="I613" s="11">
        <f t="shared" si="60"/>
        <v>847</v>
      </c>
      <c r="J613" s="11">
        <f t="shared" si="58"/>
        <v>1016.4</v>
      </c>
    </row>
    <row r="614" spans="2:10">
      <c r="B614" s="36" t="s">
        <v>1189</v>
      </c>
      <c r="C614" s="18" t="s">
        <v>1190</v>
      </c>
      <c r="D614" s="9" t="s">
        <v>219</v>
      </c>
      <c r="E614" s="10">
        <v>590</v>
      </c>
      <c r="F614" s="10">
        <f t="shared" si="59"/>
        <v>708</v>
      </c>
      <c r="G614" s="11">
        <v>650</v>
      </c>
      <c r="H614" s="11">
        <f t="shared" si="57"/>
        <v>780</v>
      </c>
      <c r="I614" s="11">
        <f t="shared" si="60"/>
        <v>715</v>
      </c>
      <c r="J614" s="11">
        <f t="shared" si="58"/>
        <v>858</v>
      </c>
    </row>
    <row r="615" spans="2:10">
      <c r="B615" s="36" t="s">
        <v>1191</v>
      </c>
      <c r="C615" s="18" t="s">
        <v>1192</v>
      </c>
      <c r="D615" s="9" t="s">
        <v>219</v>
      </c>
      <c r="E615" s="10">
        <v>740</v>
      </c>
      <c r="F615" s="10">
        <f t="shared" si="59"/>
        <v>888</v>
      </c>
      <c r="G615" s="11">
        <v>815</v>
      </c>
      <c r="H615" s="11">
        <f t="shared" si="57"/>
        <v>978</v>
      </c>
      <c r="I615" s="11">
        <f t="shared" si="60"/>
        <v>896.5</v>
      </c>
      <c r="J615" s="11">
        <f t="shared" si="58"/>
        <v>1075.8</v>
      </c>
    </row>
    <row r="616" spans="2:10">
      <c r="B616" s="36" t="s">
        <v>1193</v>
      </c>
      <c r="C616" s="18" t="s">
        <v>1194</v>
      </c>
      <c r="D616" s="9" t="s">
        <v>219</v>
      </c>
      <c r="E616" s="10">
        <v>290</v>
      </c>
      <c r="F616" s="10">
        <f t="shared" si="59"/>
        <v>348</v>
      </c>
      <c r="G616" s="11">
        <v>320</v>
      </c>
      <c r="H616" s="11">
        <f t="shared" si="57"/>
        <v>384</v>
      </c>
      <c r="I616" s="11">
        <f t="shared" si="60"/>
        <v>352</v>
      </c>
      <c r="J616" s="11">
        <f t="shared" si="58"/>
        <v>422.4</v>
      </c>
    </row>
    <row r="617" spans="2:10" ht="30">
      <c r="B617" s="36" t="s">
        <v>1195</v>
      </c>
      <c r="C617" s="18" t="s">
        <v>1196</v>
      </c>
      <c r="D617" s="9" t="s">
        <v>219</v>
      </c>
      <c r="E617" s="10">
        <v>340</v>
      </c>
      <c r="F617" s="10">
        <f t="shared" si="59"/>
        <v>408</v>
      </c>
      <c r="G617" s="11">
        <v>375</v>
      </c>
      <c r="H617" s="11">
        <f t="shared" si="57"/>
        <v>450</v>
      </c>
      <c r="I617" s="11">
        <f t="shared" si="60"/>
        <v>412.5</v>
      </c>
      <c r="J617" s="11">
        <f t="shared" si="58"/>
        <v>495</v>
      </c>
    </row>
    <row r="618" spans="2:10" ht="30">
      <c r="B618" s="36" t="s">
        <v>1197</v>
      </c>
      <c r="C618" s="18" t="s">
        <v>1198</v>
      </c>
      <c r="D618" s="9" t="s">
        <v>1199</v>
      </c>
      <c r="E618" s="10">
        <v>1675</v>
      </c>
      <c r="F618" s="10">
        <f t="shared" si="59"/>
        <v>2010</v>
      </c>
      <c r="G618" s="11">
        <v>1840</v>
      </c>
      <c r="H618" s="11">
        <f t="shared" si="57"/>
        <v>2208</v>
      </c>
      <c r="I618" s="11">
        <f t="shared" si="60"/>
        <v>2024</v>
      </c>
      <c r="J618" s="11">
        <f t="shared" si="58"/>
        <v>2428.8000000000002</v>
      </c>
    </row>
    <row r="619" spans="2:10" ht="30">
      <c r="B619" s="36" t="s">
        <v>1200</v>
      </c>
      <c r="C619" s="18" t="s">
        <v>1201</v>
      </c>
      <c r="D619" s="9" t="s">
        <v>219</v>
      </c>
      <c r="E619" s="10">
        <v>725</v>
      </c>
      <c r="F619" s="10">
        <f t="shared" si="59"/>
        <v>870</v>
      </c>
      <c r="G619" s="11">
        <v>800</v>
      </c>
      <c r="H619" s="11">
        <f t="shared" si="57"/>
        <v>960</v>
      </c>
      <c r="I619" s="11">
        <f t="shared" si="60"/>
        <v>880</v>
      </c>
      <c r="J619" s="11">
        <f t="shared" si="58"/>
        <v>1056</v>
      </c>
    </row>
    <row r="620" spans="2:10">
      <c r="B620" s="36" t="s">
        <v>1202</v>
      </c>
      <c r="C620" s="18" t="s">
        <v>1203</v>
      </c>
      <c r="D620" s="9" t="s">
        <v>219</v>
      </c>
      <c r="E620" s="10">
        <v>500</v>
      </c>
      <c r="F620" s="10">
        <f t="shared" si="59"/>
        <v>600</v>
      </c>
      <c r="G620" s="11">
        <f>E620*1.1</f>
        <v>550</v>
      </c>
      <c r="H620" s="11">
        <f t="shared" si="57"/>
        <v>660</v>
      </c>
      <c r="I620" s="11">
        <f t="shared" si="60"/>
        <v>605</v>
      </c>
      <c r="J620" s="11">
        <f t="shared" si="58"/>
        <v>726</v>
      </c>
    </row>
    <row r="621" spans="2:10">
      <c r="B621" s="36" t="s">
        <v>1204</v>
      </c>
      <c r="C621" s="18" t="s">
        <v>1205</v>
      </c>
      <c r="D621" s="9" t="s">
        <v>219</v>
      </c>
      <c r="E621" s="10">
        <v>500</v>
      </c>
      <c r="F621" s="10">
        <f t="shared" si="59"/>
        <v>600</v>
      </c>
      <c r="G621" s="11">
        <f>E621*1.1</f>
        <v>550</v>
      </c>
      <c r="H621" s="11">
        <f t="shared" si="57"/>
        <v>660</v>
      </c>
      <c r="I621" s="11">
        <f t="shared" si="60"/>
        <v>605</v>
      </c>
      <c r="J621" s="11">
        <f t="shared" si="58"/>
        <v>726</v>
      </c>
    </row>
    <row r="622" spans="2:10">
      <c r="B622" s="36" t="s">
        <v>1206</v>
      </c>
      <c r="C622" s="18" t="s">
        <v>1207</v>
      </c>
      <c r="D622" s="9" t="s">
        <v>219</v>
      </c>
      <c r="E622" s="10">
        <v>500</v>
      </c>
      <c r="F622" s="10">
        <f t="shared" si="59"/>
        <v>600</v>
      </c>
      <c r="G622" s="11">
        <f>E622*1.1</f>
        <v>550</v>
      </c>
      <c r="H622" s="11">
        <f t="shared" si="57"/>
        <v>660</v>
      </c>
      <c r="I622" s="11">
        <f t="shared" si="60"/>
        <v>605</v>
      </c>
      <c r="J622" s="11">
        <f t="shared" si="58"/>
        <v>726</v>
      </c>
    </row>
    <row r="623" spans="2:10">
      <c r="B623" s="36" t="s">
        <v>1208</v>
      </c>
      <c r="C623" s="18" t="s">
        <v>1209</v>
      </c>
      <c r="D623" s="9" t="s">
        <v>219</v>
      </c>
      <c r="E623" s="10">
        <v>500</v>
      </c>
      <c r="F623" s="10">
        <f t="shared" si="59"/>
        <v>600</v>
      </c>
      <c r="G623" s="11">
        <f>E623*1.1</f>
        <v>550</v>
      </c>
      <c r="H623" s="11">
        <f t="shared" ref="H623:H683" si="61">G623*1.2</f>
        <v>660</v>
      </c>
      <c r="I623" s="11">
        <f t="shared" si="60"/>
        <v>605</v>
      </c>
      <c r="J623" s="11">
        <f t="shared" si="58"/>
        <v>726</v>
      </c>
    </row>
    <row r="624" spans="2:10">
      <c r="B624" s="36" t="s">
        <v>1210</v>
      </c>
      <c r="C624" s="18" t="s">
        <v>1211</v>
      </c>
      <c r="D624" s="9" t="s">
        <v>219</v>
      </c>
      <c r="E624" s="10">
        <v>500</v>
      </c>
      <c r="F624" s="10">
        <f t="shared" si="59"/>
        <v>600</v>
      </c>
      <c r="G624" s="11">
        <f>E624*1.1</f>
        <v>550</v>
      </c>
      <c r="H624" s="11">
        <f t="shared" si="61"/>
        <v>660</v>
      </c>
      <c r="I624" s="11">
        <f t="shared" si="60"/>
        <v>605</v>
      </c>
      <c r="J624" s="11">
        <f t="shared" si="58"/>
        <v>726</v>
      </c>
    </row>
    <row r="625" spans="2:10">
      <c r="B625" s="36" t="s">
        <v>1212</v>
      </c>
      <c r="C625" s="18" t="s">
        <v>1213</v>
      </c>
      <c r="D625" s="9" t="s">
        <v>219</v>
      </c>
      <c r="E625" s="10">
        <v>775</v>
      </c>
      <c r="F625" s="10">
        <f t="shared" si="59"/>
        <v>930</v>
      </c>
      <c r="G625" s="11">
        <v>850</v>
      </c>
      <c r="H625" s="11">
        <f t="shared" si="61"/>
        <v>1020</v>
      </c>
      <c r="I625" s="11">
        <f t="shared" si="60"/>
        <v>935</v>
      </c>
      <c r="J625" s="11">
        <f t="shared" si="58"/>
        <v>1122</v>
      </c>
    </row>
    <row r="626" spans="2:10" ht="26.25" customHeight="1">
      <c r="B626" s="19">
        <v>14</v>
      </c>
      <c r="C626" s="16" t="s">
        <v>1214</v>
      </c>
      <c r="D626" s="9"/>
      <c r="E626" s="10"/>
      <c r="F626" s="10"/>
      <c r="G626" s="11"/>
      <c r="H626" s="11"/>
      <c r="I626" s="11"/>
      <c r="J626" s="11"/>
    </row>
    <row r="627" spans="2:10">
      <c r="B627" s="9" t="s">
        <v>1215</v>
      </c>
      <c r="C627" s="18" t="s">
        <v>1216</v>
      </c>
      <c r="D627" s="9" t="s">
        <v>219</v>
      </c>
      <c r="E627" s="10">
        <v>635</v>
      </c>
      <c r="F627" s="10">
        <f t="shared" ref="F627:F651" si="62">E627*1.2</f>
        <v>762</v>
      </c>
      <c r="G627" s="11">
        <v>700</v>
      </c>
      <c r="H627" s="11">
        <f t="shared" si="61"/>
        <v>840</v>
      </c>
      <c r="I627" s="11">
        <f t="shared" ref="I627:I647" si="63">G627*1.1</f>
        <v>770</v>
      </c>
      <c r="J627" s="11">
        <f t="shared" si="58"/>
        <v>924</v>
      </c>
    </row>
    <row r="628" spans="2:10" ht="30">
      <c r="B628" s="9" t="s">
        <v>1217</v>
      </c>
      <c r="C628" s="18" t="s">
        <v>1218</v>
      </c>
      <c r="D628" s="9" t="s">
        <v>219</v>
      </c>
      <c r="E628" s="10">
        <v>635</v>
      </c>
      <c r="F628" s="10">
        <f t="shared" si="62"/>
        <v>762</v>
      </c>
      <c r="G628" s="11">
        <v>700</v>
      </c>
      <c r="H628" s="11">
        <f t="shared" si="61"/>
        <v>840</v>
      </c>
      <c r="I628" s="11">
        <f t="shared" si="63"/>
        <v>770</v>
      </c>
      <c r="J628" s="11">
        <f t="shared" si="58"/>
        <v>924</v>
      </c>
    </row>
    <row r="629" spans="2:10" ht="30">
      <c r="B629" s="9" t="s">
        <v>1219</v>
      </c>
      <c r="C629" s="18" t="s">
        <v>1220</v>
      </c>
      <c r="D629" s="9" t="s">
        <v>219</v>
      </c>
      <c r="E629" s="10">
        <v>665</v>
      </c>
      <c r="F629" s="10">
        <f t="shared" si="62"/>
        <v>798</v>
      </c>
      <c r="G629" s="11">
        <v>730</v>
      </c>
      <c r="H629" s="11">
        <f t="shared" si="61"/>
        <v>876</v>
      </c>
      <c r="I629" s="11">
        <f t="shared" si="63"/>
        <v>803</v>
      </c>
      <c r="J629" s="11">
        <f t="shared" si="58"/>
        <v>963.6</v>
      </c>
    </row>
    <row r="630" spans="2:10" ht="69" customHeight="1">
      <c r="B630" s="9" t="s">
        <v>1221</v>
      </c>
      <c r="C630" s="18" t="s">
        <v>1222</v>
      </c>
      <c r="D630" s="9" t="s">
        <v>219</v>
      </c>
      <c r="E630" s="10">
        <v>385</v>
      </c>
      <c r="F630" s="10">
        <f t="shared" si="62"/>
        <v>462</v>
      </c>
      <c r="G630" s="11">
        <v>425</v>
      </c>
      <c r="H630" s="11">
        <f t="shared" si="61"/>
        <v>510</v>
      </c>
      <c r="I630" s="11">
        <f t="shared" si="63"/>
        <v>467.5</v>
      </c>
      <c r="J630" s="11">
        <f t="shared" si="58"/>
        <v>561</v>
      </c>
    </row>
    <row r="631" spans="2:10" ht="30">
      <c r="B631" s="9" t="s">
        <v>1223</v>
      </c>
      <c r="C631" s="18" t="s">
        <v>1224</v>
      </c>
      <c r="D631" s="9" t="s">
        <v>219</v>
      </c>
      <c r="E631" s="10">
        <v>465</v>
      </c>
      <c r="F631" s="10">
        <f t="shared" si="62"/>
        <v>558</v>
      </c>
      <c r="G631" s="11">
        <v>510</v>
      </c>
      <c r="H631" s="11">
        <f t="shared" si="61"/>
        <v>612</v>
      </c>
      <c r="I631" s="11">
        <f t="shared" si="63"/>
        <v>561</v>
      </c>
      <c r="J631" s="11">
        <f t="shared" si="58"/>
        <v>673.2</v>
      </c>
    </row>
    <row r="632" spans="2:10" ht="37.5" customHeight="1">
      <c r="B632" s="9" t="s">
        <v>1225</v>
      </c>
      <c r="C632" s="18" t="s">
        <v>1226</v>
      </c>
      <c r="D632" s="9" t="s">
        <v>219</v>
      </c>
      <c r="E632" s="10">
        <v>405</v>
      </c>
      <c r="F632" s="10">
        <f t="shared" si="62"/>
        <v>486</v>
      </c>
      <c r="G632" s="11">
        <v>445</v>
      </c>
      <c r="H632" s="11">
        <f t="shared" si="61"/>
        <v>534</v>
      </c>
      <c r="I632" s="11">
        <f t="shared" si="63"/>
        <v>489.5</v>
      </c>
      <c r="J632" s="11">
        <f t="shared" si="58"/>
        <v>587.4</v>
      </c>
    </row>
    <row r="633" spans="2:10">
      <c r="B633" s="9" t="s">
        <v>1227</v>
      </c>
      <c r="C633" s="18" t="s">
        <v>1228</v>
      </c>
      <c r="D633" s="9" t="s">
        <v>219</v>
      </c>
      <c r="E633" s="10">
        <v>450</v>
      </c>
      <c r="F633" s="10">
        <f t="shared" si="62"/>
        <v>540</v>
      </c>
      <c r="G633" s="11">
        <f>E633*1.1</f>
        <v>495</v>
      </c>
      <c r="H633" s="11">
        <f t="shared" si="61"/>
        <v>594</v>
      </c>
      <c r="I633" s="11">
        <f t="shared" si="63"/>
        <v>544.5</v>
      </c>
      <c r="J633" s="11">
        <f t="shared" si="58"/>
        <v>653.4</v>
      </c>
    </row>
    <row r="634" spans="2:10" ht="30">
      <c r="B634" s="9" t="s">
        <v>1229</v>
      </c>
      <c r="C634" s="18" t="s">
        <v>1230</v>
      </c>
      <c r="D634" s="9" t="s">
        <v>219</v>
      </c>
      <c r="E634" s="10">
        <v>550</v>
      </c>
      <c r="F634" s="10">
        <f t="shared" si="62"/>
        <v>660</v>
      </c>
      <c r="G634" s="11">
        <f>E634*1.1</f>
        <v>605</v>
      </c>
      <c r="H634" s="11">
        <f t="shared" si="61"/>
        <v>726</v>
      </c>
      <c r="I634" s="11">
        <f t="shared" si="63"/>
        <v>665.5</v>
      </c>
      <c r="J634" s="11">
        <f t="shared" si="58"/>
        <v>798.6</v>
      </c>
    </row>
    <row r="635" spans="2:10">
      <c r="B635" s="9" t="s">
        <v>1231</v>
      </c>
      <c r="C635" s="18" t="s">
        <v>1232</v>
      </c>
      <c r="D635" s="9" t="s">
        <v>219</v>
      </c>
      <c r="E635" s="10">
        <v>560</v>
      </c>
      <c r="F635" s="10">
        <f t="shared" si="62"/>
        <v>672</v>
      </c>
      <c r="G635" s="11">
        <v>615</v>
      </c>
      <c r="H635" s="11">
        <f t="shared" si="61"/>
        <v>738</v>
      </c>
      <c r="I635" s="11">
        <f t="shared" si="63"/>
        <v>676.5</v>
      </c>
      <c r="J635" s="11">
        <f t="shared" si="58"/>
        <v>811.8</v>
      </c>
    </row>
    <row r="636" spans="2:10">
      <c r="B636" s="9" t="s">
        <v>1233</v>
      </c>
      <c r="C636" s="18" t="s">
        <v>1234</v>
      </c>
      <c r="D636" s="9" t="s">
        <v>219</v>
      </c>
      <c r="E636" s="10">
        <v>700</v>
      </c>
      <c r="F636" s="10">
        <f t="shared" si="62"/>
        <v>840</v>
      </c>
      <c r="G636" s="11">
        <f>E636*1.1</f>
        <v>770</v>
      </c>
      <c r="H636" s="11">
        <f t="shared" si="61"/>
        <v>924</v>
      </c>
      <c r="I636" s="11">
        <f t="shared" si="63"/>
        <v>847</v>
      </c>
      <c r="J636" s="11">
        <f t="shared" si="58"/>
        <v>1016.4</v>
      </c>
    </row>
    <row r="637" spans="2:10">
      <c r="B637" s="9" t="s">
        <v>1235</v>
      </c>
      <c r="C637" s="18" t="s">
        <v>1236</v>
      </c>
      <c r="D637" s="9" t="s">
        <v>219</v>
      </c>
      <c r="E637" s="10">
        <v>640</v>
      </c>
      <c r="F637" s="10">
        <f t="shared" si="62"/>
        <v>768</v>
      </c>
      <c r="G637" s="11">
        <v>705</v>
      </c>
      <c r="H637" s="11">
        <f t="shared" si="61"/>
        <v>846</v>
      </c>
      <c r="I637" s="11">
        <f t="shared" si="63"/>
        <v>775.5</v>
      </c>
      <c r="J637" s="11">
        <f t="shared" si="58"/>
        <v>930.6</v>
      </c>
    </row>
    <row r="638" spans="2:10">
      <c r="B638" s="9" t="s">
        <v>1237</v>
      </c>
      <c r="C638" s="18" t="s">
        <v>1238</v>
      </c>
      <c r="D638" s="9" t="s">
        <v>219</v>
      </c>
      <c r="E638" s="10">
        <v>500</v>
      </c>
      <c r="F638" s="10">
        <f t="shared" si="62"/>
        <v>600</v>
      </c>
      <c r="G638" s="11">
        <f>E638*1.1</f>
        <v>550</v>
      </c>
      <c r="H638" s="11">
        <f t="shared" si="61"/>
        <v>660</v>
      </c>
      <c r="I638" s="11">
        <f t="shared" si="63"/>
        <v>605</v>
      </c>
      <c r="J638" s="11">
        <f t="shared" si="58"/>
        <v>726</v>
      </c>
    </row>
    <row r="639" spans="2:10">
      <c r="B639" s="9" t="s">
        <v>1239</v>
      </c>
      <c r="C639" s="18" t="s">
        <v>1240</v>
      </c>
      <c r="D639" s="9" t="s">
        <v>219</v>
      </c>
      <c r="E639" s="10">
        <v>765</v>
      </c>
      <c r="F639" s="10">
        <f t="shared" si="62"/>
        <v>918</v>
      </c>
      <c r="G639" s="11">
        <v>840</v>
      </c>
      <c r="H639" s="11">
        <f t="shared" si="61"/>
        <v>1008</v>
      </c>
      <c r="I639" s="11">
        <f t="shared" si="63"/>
        <v>924</v>
      </c>
      <c r="J639" s="11">
        <f t="shared" si="58"/>
        <v>1108.8</v>
      </c>
    </row>
    <row r="640" spans="2:10">
      <c r="B640" s="9" t="s">
        <v>1241</v>
      </c>
      <c r="C640" s="18" t="s">
        <v>1242</v>
      </c>
      <c r="D640" s="9" t="s">
        <v>219</v>
      </c>
      <c r="E640" s="10">
        <v>470</v>
      </c>
      <c r="F640" s="10">
        <f t="shared" si="62"/>
        <v>564</v>
      </c>
      <c r="G640" s="11">
        <v>515</v>
      </c>
      <c r="H640" s="11">
        <f t="shared" si="61"/>
        <v>618</v>
      </c>
      <c r="I640" s="11">
        <f t="shared" si="63"/>
        <v>566.5</v>
      </c>
      <c r="J640" s="11">
        <f t="shared" si="58"/>
        <v>679.8</v>
      </c>
    </row>
    <row r="641" spans="2:10">
      <c r="B641" s="9" t="s">
        <v>1243</v>
      </c>
      <c r="C641" s="18" t="s">
        <v>1244</v>
      </c>
      <c r="D641" s="9" t="s">
        <v>219</v>
      </c>
      <c r="E641" s="10">
        <v>450</v>
      </c>
      <c r="F641" s="10">
        <f t="shared" si="62"/>
        <v>540</v>
      </c>
      <c r="G641" s="11">
        <f>E641*1.1</f>
        <v>495</v>
      </c>
      <c r="H641" s="11">
        <f t="shared" si="61"/>
        <v>594</v>
      </c>
      <c r="I641" s="11">
        <f t="shared" si="63"/>
        <v>544.5</v>
      </c>
      <c r="J641" s="11">
        <f t="shared" ref="J641:J700" si="64">I641*1.2</f>
        <v>653.4</v>
      </c>
    </row>
    <row r="642" spans="2:10">
      <c r="B642" s="9" t="s">
        <v>1245</v>
      </c>
      <c r="C642" s="18" t="s">
        <v>1246</v>
      </c>
      <c r="D642" s="9" t="s">
        <v>219</v>
      </c>
      <c r="E642" s="10">
        <v>1045</v>
      </c>
      <c r="F642" s="10">
        <f t="shared" si="62"/>
        <v>1254</v>
      </c>
      <c r="G642" s="11">
        <v>1150</v>
      </c>
      <c r="H642" s="11">
        <f t="shared" si="61"/>
        <v>1380</v>
      </c>
      <c r="I642" s="11">
        <f t="shared" si="63"/>
        <v>1265</v>
      </c>
      <c r="J642" s="11">
        <f t="shared" si="64"/>
        <v>1518</v>
      </c>
    </row>
    <row r="643" spans="2:10">
      <c r="B643" s="9" t="s">
        <v>1247</v>
      </c>
      <c r="C643" s="18" t="s">
        <v>1248</v>
      </c>
      <c r="D643" s="9" t="s">
        <v>219</v>
      </c>
      <c r="E643" s="10">
        <v>640</v>
      </c>
      <c r="F643" s="10">
        <f t="shared" si="62"/>
        <v>768</v>
      </c>
      <c r="G643" s="11">
        <v>705</v>
      </c>
      <c r="H643" s="11">
        <f t="shared" si="61"/>
        <v>846</v>
      </c>
      <c r="I643" s="11">
        <f t="shared" si="63"/>
        <v>775.5</v>
      </c>
      <c r="J643" s="11">
        <f t="shared" si="64"/>
        <v>930.6</v>
      </c>
    </row>
    <row r="644" spans="2:10">
      <c r="B644" s="9" t="s">
        <v>1249</v>
      </c>
      <c r="C644" s="18" t="s">
        <v>1250</v>
      </c>
      <c r="D644" s="9" t="s">
        <v>219</v>
      </c>
      <c r="E644" s="10">
        <v>610</v>
      </c>
      <c r="F644" s="10">
        <f t="shared" si="62"/>
        <v>732</v>
      </c>
      <c r="G644" s="11">
        <v>670</v>
      </c>
      <c r="H644" s="11">
        <f t="shared" si="61"/>
        <v>804</v>
      </c>
      <c r="I644" s="11">
        <f t="shared" si="63"/>
        <v>737</v>
      </c>
      <c r="J644" s="11">
        <f t="shared" si="64"/>
        <v>884.4</v>
      </c>
    </row>
    <row r="645" spans="2:10">
      <c r="B645" s="9" t="s">
        <v>1251</v>
      </c>
      <c r="C645" s="18" t="s">
        <v>1252</v>
      </c>
      <c r="D645" s="9" t="s">
        <v>219</v>
      </c>
      <c r="E645" s="10">
        <v>445</v>
      </c>
      <c r="F645" s="10">
        <f t="shared" si="62"/>
        <v>534</v>
      </c>
      <c r="G645" s="11">
        <v>490</v>
      </c>
      <c r="H645" s="11">
        <f t="shared" si="61"/>
        <v>588</v>
      </c>
      <c r="I645" s="11">
        <f t="shared" si="63"/>
        <v>539</v>
      </c>
      <c r="J645" s="11">
        <f t="shared" si="64"/>
        <v>646.79999999999995</v>
      </c>
    </row>
    <row r="646" spans="2:10">
      <c r="B646" s="9" t="s">
        <v>1253</v>
      </c>
      <c r="C646" s="18" t="s">
        <v>1254</v>
      </c>
      <c r="D646" s="9" t="s">
        <v>219</v>
      </c>
      <c r="E646" s="10">
        <v>600</v>
      </c>
      <c r="F646" s="10">
        <f t="shared" si="62"/>
        <v>720</v>
      </c>
      <c r="G646" s="11">
        <f>E646*1.1</f>
        <v>660</v>
      </c>
      <c r="H646" s="11">
        <f t="shared" si="61"/>
        <v>792</v>
      </c>
      <c r="I646" s="11">
        <f t="shared" si="63"/>
        <v>726</v>
      </c>
      <c r="J646" s="11">
        <f t="shared" si="64"/>
        <v>871.2</v>
      </c>
    </row>
    <row r="647" spans="2:10" ht="60">
      <c r="B647" s="9" t="s">
        <v>1255</v>
      </c>
      <c r="C647" s="18" t="s">
        <v>1256</v>
      </c>
      <c r="D647" s="9" t="s">
        <v>219</v>
      </c>
      <c r="E647" s="10">
        <v>385</v>
      </c>
      <c r="F647" s="10">
        <f t="shared" si="62"/>
        <v>462</v>
      </c>
      <c r="G647" s="11">
        <v>425</v>
      </c>
      <c r="H647" s="11">
        <f t="shared" si="61"/>
        <v>510</v>
      </c>
      <c r="I647" s="11">
        <f t="shared" si="63"/>
        <v>467.5</v>
      </c>
      <c r="J647" s="11">
        <f t="shared" si="64"/>
        <v>561</v>
      </c>
    </row>
    <row r="648" spans="2:10" ht="45">
      <c r="B648" s="9" t="s">
        <v>1257</v>
      </c>
      <c r="C648" s="18" t="s">
        <v>1258</v>
      </c>
      <c r="D648" s="9" t="s">
        <v>219</v>
      </c>
      <c r="E648" s="10">
        <v>1055</v>
      </c>
      <c r="F648" s="10">
        <f t="shared" si="62"/>
        <v>1266</v>
      </c>
      <c r="G648" s="11">
        <v>1160</v>
      </c>
      <c r="H648" s="11">
        <f t="shared" si="61"/>
        <v>1392</v>
      </c>
      <c r="I648" s="11">
        <v>1160</v>
      </c>
      <c r="J648" s="11">
        <f t="shared" si="64"/>
        <v>1392</v>
      </c>
    </row>
    <row r="649" spans="2:10" ht="60">
      <c r="B649" s="9" t="s">
        <v>1259</v>
      </c>
      <c r="C649" s="18" t="s">
        <v>1260</v>
      </c>
      <c r="D649" s="9" t="s">
        <v>219</v>
      </c>
      <c r="E649" s="10">
        <v>385</v>
      </c>
      <c r="F649" s="10">
        <f t="shared" si="62"/>
        <v>462</v>
      </c>
      <c r="G649" s="11">
        <v>425</v>
      </c>
      <c r="H649" s="11">
        <f t="shared" si="61"/>
        <v>510</v>
      </c>
      <c r="I649" s="11">
        <f t="shared" ref="I649:I654" si="65">G649*1.1</f>
        <v>467.5</v>
      </c>
      <c r="J649" s="11">
        <f t="shared" si="64"/>
        <v>561</v>
      </c>
    </row>
    <row r="650" spans="2:10" ht="60">
      <c r="B650" s="9" t="s">
        <v>1261</v>
      </c>
      <c r="C650" s="18" t="s">
        <v>1262</v>
      </c>
      <c r="D650" s="9" t="s">
        <v>219</v>
      </c>
      <c r="E650" s="10">
        <v>385</v>
      </c>
      <c r="F650" s="10">
        <f t="shared" si="62"/>
        <v>462</v>
      </c>
      <c r="G650" s="11">
        <v>425</v>
      </c>
      <c r="H650" s="11">
        <f t="shared" si="61"/>
        <v>510</v>
      </c>
      <c r="I650" s="11">
        <f t="shared" si="65"/>
        <v>467.5</v>
      </c>
      <c r="J650" s="11">
        <f t="shared" si="64"/>
        <v>561</v>
      </c>
    </row>
    <row r="651" spans="2:10" ht="30">
      <c r="B651" s="9" t="s">
        <v>1263</v>
      </c>
      <c r="C651" s="18" t="s">
        <v>1264</v>
      </c>
      <c r="D651" s="9" t="s">
        <v>219</v>
      </c>
      <c r="E651" s="10">
        <v>700</v>
      </c>
      <c r="F651" s="10">
        <f t="shared" si="62"/>
        <v>840</v>
      </c>
      <c r="G651" s="11">
        <f>E651*1.1</f>
        <v>770</v>
      </c>
      <c r="H651" s="11">
        <f t="shared" si="61"/>
        <v>924</v>
      </c>
      <c r="I651" s="11">
        <f t="shared" si="65"/>
        <v>847</v>
      </c>
      <c r="J651" s="11">
        <f t="shared" si="64"/>
        <v>1016.4</v>
      </c>
    </row>
    <row r="652" spans="2:10">
      <c r="B652" s="9" t="s">
        <v>1265</v>
      </c>
      <c r="C652" s="18" t="s">
        <v>1266</v>
      </c>
      <c r="D652" s="9" t="s">
        <v>219</v>
      </c>
      <c r="E652" s="10"/>
      <c r="F652" s="10"/>
      <c r="G652" s="11">
        <v>1170</v>
      </c>
      <c r="H652" s="11">
        <f t="shared" si="61"/>
        <v>1404</v>
      </c>
      <c r="I652" s="11">
        <f t="shared" si="65"/>
        <v>1287</v>
      </c>
      <c r="J652" s="11">
        <f t="shared" si="64"/>
        <v>1544.4</v>
      </c>
    </row>
    <row r="653" spans="2:10" ht="30">
      <c r="B653" s="9" t="s">
        <v>1267</v>
      </c>
      <c r="C653" s="18" t="s">
        <v>1268</v>
      </c>
      <c r="D653" s="9" t="s">
        <v>219</v>
      </c>
      <c r="E653" s="10"/>
      <c r="F653" s="10"/>
      <c r="G653" s="11">
        <v>415</v>
      </c>
      <c r="H653" s="11">
        <f t="shared" si="61"/>
        <v>498</v>
      </c>
      <c r="I653" s="11">
        <f t="shared" si="65"/>
        <v>456.5</v>
      </c>
      <c r="J653" s="11">
        <f t="shared" si="64"/>
        <v>547.79999999999995</v>
      </c>
    </row>
    <row r="654" spans="2:10" ht="30">
      <c r="B654" s="9" t="s">
        <v>1269</v>
      </c>
      <c r="C654" s="18" t="s">
        <v>1270</v>
      </c>
      <c r="D654" s="9" t="s">
        <v>219</v>
      </c>
      <c r="E654" s="10"/>
      <c r="F654" s="10"/>
      <c r="G654" s="11">
        <v>1340</v>
      </c>
      <c r="H654" s="11">
        <f t="shared" si="61"/>
        <v>1608</v>
      </c>
      <c r="I654" s="11">
        <f t="shared" si="65"/>
        <v>1474</v>
      </c>
      <c r="J654" s="11">
        <f t="shared" si="64"/>
        <v>1768.8</v>
      </c>
    </row>
    <row r="655" spans="2:10" ht="21" customHeight="1">
      <c r="B655" s="19">
        <v>15</v>
      </c>
      <c r="C655" s="16" t="s">
        <v>1271</v>
      </c>
      <c r="D655" s="9"/>
      <c r="E655" s="10"/>
      <c r="F655" s="10"/>
      <c r="G655" s="11"/>
      <c r="H655" s="11"/>
      <c r="I655" s="11"/>
      <c r="J655" s="11"/>
    </row>
    <row r="656" spans="2:10" ht="30">
      <c r="B656" s="9" t="s">
        <v>1272</v>
      </c>
      <c r="C656" s="18" t="s">
        <v>1273</v>
      </c>
      <c r="D656" s="9" t="s">
        <v>1274</v>
      </c>
      <c r="E656" s="10">
        <v>470</v>
      </c>
      <c r="F656" s="10">
        <f t="shared" ref="F656:F683" si="66">E656*1.2</f>
        <v>564</v>
      </c>
      <c r="G656" s="11">
        <v>515</v>
      </c>
      <c r="H656" s="11">
        <f t="shared" si="61"/>
        <v>618</v>
      </c>
      <c r="I656" s="11">
        <f t="shared" ref="I656:I684" si="67">G656*1.1</f>
        <v>566.5</v>
      </c>
      <c r="J656" s="11">
        <f t="shared" si="64"/>
        <v>679.8</v>
      </c>
    </row>
    <row r="657" spans="2:10" ht="30">
      <c r="B657" s="9" t="s">
        <v>1275</v>
      </c>
      <c r="C657" s="18" t="s">
        <v>1276</v>
      </c>
      <c r="D657" s="9" t="s">
        <v>1277</v>
      </c>
      <c r="E657" s="10">
        <v>475</v>
      </c>
      <c r="F657" s="10">
        <f t="shared" si="66"/>
        <v>570</v>
      </c>
      <c r="G657" s="11">
        <v>520</v>
      </c>
      <c r="H657" s="11">
        <f t="shared" si="61"/>
        <v>624</v>
      </c>
      <c r="I657" s="11">
        <f t="shared" si="67"/>
        <v>572</v>
      </c>
      <c r="J657" s="11">
        <f t="shared" si="64"/>
        <v>686.4</v>
      </c>
    </row>
    <row r="658" spans="2:10" ht="30">
      <c r="B658" s="9" t="s">
        <v>1278</v>
      </c>
      <c r="C658" s="18" t="s">
        <v>1279</v>
      </c>
      <c r="D658" s="9" t="s">
        <v>1274</v>
      </c>
      <c r="E658" s="10">
        <v>175</v>
      </c>
      <c r="F658" s="10">
        <f t="shared" si="66"/>
        <v>210</v>
      </c>
      <c r="G658" s="11">
        <v>190</v>
      </c>
      <c r="H658" s="11">
        <f t="shared" si="61"/>
        <v>228</v>
      </c>
      <c r="I658" s="11">
        <f t="shared" si="67"/>
        <v>209</v>
      </c>
      <c r="J658" s="11">
        <f t="shared" si="64"/>
        <v>250.8</v>
      </c>
    </row>
    <row r="659" spans="2:10" ht="30">
      <c r="B659" s="9" t="s">
        <v>1280</v>
      </c>
      <c r="C659" s="18" t="s">
        <v>1281</v>
      </c>
      <c r="D659" s="9" t="s">
        <v>1282</v>
      </c>
      <c r="E659" s="10">
        <v>350</v>
      </c>
      <c r="F659" s="10">
        <f t="shared" si="66"/>
        <v>420</v>
      </c>
      <c r="G659" s="11">
        <f>E659*1.1</f>
        <v>385</v>
      </c>
      <c r="H659" s="11">
        <f t="shared" si="61"/>
        <v>462</v>
      </c>
      <c r="I659" s="11">
        <f t="shared" si="67"/>
        <v>423.5</v>
      </c>
      <c r="J659" s="11">
        <f t="shared" si="64"/>
        <v>508.2</v>
      </c>
    </row>
    <row r="660" spans="2:10" ht="30">
      <c r="B660" s="9" t="s">
        <v>1283</v>
      </c>
      <c r="C660" s="18" t="s">
        <v>1284</v>
      </c>
      <c r="D660" s="9" t="s">
        <v>1274</v>
      </c>
      <c r="E660" s="10">
        <v>330</v>
      </c>
      <c r="F660" s="10">
        <f t="shared" si="66"/>
        <v>396</v>
      </c>
      <c r="G660" s="11">
        <v>365</v>
      </c>
      <c r="H660" s="11">
        <f t="shared" si="61"/>
        <v>438</v>
      </c>
      <c r="I660" s="11">
        <f t="shared" si="67"/>
        <v>401.5</v>
      </c>
      <c r="J660" s="11">
        <f t="shared" si="64"/>
        <v>481.8</v>
      </c>
    </row>
    <row r="661" spans="2:10" ht="30">
      <c r="B661" s="9" t="s">
        <v>1285</v>
      </c>
      <c r="C661" s="18" t="s">
        <v>1286</v>
      </c>
      <c r="D661" s="9" t="s">
        <v>1277</v>
      </c>
      <c r="E661" s="10">
        <v>165</v>
      </c>
      <c r="F661" s="10">
        <f t="shared" si="66"/>
        <v>198</v>
      </c>
      <c r="G661" s="11">
        <v>180</v>
      </c>
      <c r="H661" s="11">
        <f t="shared" si="61"/>
        <v>216</v>
      </c>
      <c r="I661" s="11">
        <f t="shared" si="67"/>
        <v>198</v>
      </c>
      <c r="J661" s="11">
        <f t="shared" si="64"/>
        <v>237.6</v>
      </c>
    </row>
    <row r="662" spans="2:10" ht="30">
      <c r="B662" s="9" t="s">
        <v>1287</v>
      </c>
      <c r="C662" s="18" t="s">
        <v>1288</v>
      </c>
      <c r="D662" s="9" t="s">
        <v>1277</v>
      </c>
      <c r="E662" s="10">
        <v>165</v>
      </c>
      <c r="F662" s="10">
        <f t="shared" si="66"/>
        <v>198</v>
      </c>
      <c r="G662" s="11">
        <v>180</v>
      </c>
      <c r="H662" s="11">
        <f t="shared" si="61"/>
        <v>216</v>
      </c>
      <c r="I662" s="11">
        <f t="shared" si="67"/>
        <v>198</v>
      </c>
      <c r="J662" s="11">
        <f t="shared" si="64"/>
        <v>237.6</v>
      </c>
    </row>
    <row r="663" spans="2:10" ht="30">
      <c r="B663" s="9" t="s">
        <v>1289</v>
      </c>
      <c r="C663" s="18" t="s">
        <v>1290</v>
      </c>
      <c r="D663" s="9" t="s">
        <v>1277</v>
      </c>
      <c r="E663" s="10">
        <v>235</v>
      </c>
      <c r="F663" s="10">
        <f t="shared" si="66"/>
        <v>282</v>
      </c>
      <c r="G663" s="11">
        <v>260</v>
      </c>
      <c r="H663" s="11">
        <f t="shared" si="61"/>
        <v>312</v>
      </c>
      <c r="I663" s="11">
        <f t="shared" si="67"/>
        <v>286</v>
      </c>
      <c r="J663" s="11">
        <f t="shared" si="64"/>
        <v>343.2</v>
      </c>
    </row>
    <row r="664" spans="2:10" ht="30">
      <c r="B664" s="9" t="s">
        <v>1291</v>
      </c>
      <c r="C664" s="18" t="s">
        <v>1292</v>
      </c>
      <c r="D664" s="9" t="s">
        <v>1277</v>
      </c>
      <c r="E664" s="10">
        <v>150</v>
      </c>
      <c r="F664" s="10">
        <f t="shared" si="66"/>
        <v>180</v>
      </c>
      <c r="G664" s="11">
        <f>E664*1.1</f>
        <v>165</v>
      </c>
      <c r="H664" s="11">
        <f t="shared" si="61"/>
        <v>198</v>
      </c>
      <c r="I664" s="11">
        <f t="shared" si="67"/>
        <v>181.5</v>
      </c>
      <c r="J664" s="11">
        <f t="shared" si="64"/>
        <v>217.8</v>
      </c>
    </row>
    <row r="665" spans="2:10" ht="30">
      <c r="B665" s="9" t="s">
        <v>1293</v>
      </c>
      <c r="C665" s="18" t="s">
        <v>1294</v>
      </c>
      <c r="D665" s="9" t="s">
        <v>1277</v>
      </c>
      <c r="E665" s="10">
        <v>295</v>
      </c>
      <c r="F665" s="10">
        <f t="shared" si="66"/>
        <v>354</v>
      </c>
      <c r="G665" s="11">
        <v>325</v>
      </c>
      <c r="H665" s="11">
        <f t="shared" si="61"/>
        <v>390</v>
      </c>
      <c r="I665" s="11">
        <f t="shared" si="67"/>
        <v>357.5</v>
      </c>
      <c r="J665" s="11">
        <f t="shared" si="64"/>
        <v>429</v>
      </c>
    </row>
    <row r="666" spans="2:10" ht="30">
      <c r="B666" s="9" t="s">
        <v>1295</v>
      </c>
      <c r="C666" s="18" t="s">
        <v>1296</v>
      </c>
      <c r="D666" s="9" t="s">
        <v>1277</v>
      </c>
      <c r="E666" s="10">
        <v>470</v>
      </c>
      <c r="F666" s="10">
        <f t="shared" si="66"/>
        <v>564</v>
      </c>
      <c r="G666" s="11">
        <v>515</v>
      </c>
      <c r="H666" s="11">
        <f t="shared" si="61"/>
        <v>618</v>
      </c>
      <c r="I666" s="11">
        <f t="shared" si="67"/>
        <v>566.5</v>
      </c>
      <c r="J666" s="11">
        <f t="shared" si="64"/>
        <v>679.8</v>
      </c>
    </row>
    <row r="667" spans="2:10" ht="30">
      <c r="B667" s="9" t="s">
        <v>1297</v>
      </c>
      <c r="C667" s="18" t="s">
        <v>1298</v>
      </c>
      <c r="D667" s="9" t="s">
        <v>1277</v>
      </c>
      <c r="E667" s="10">
        <v>585</v>
      </c>
      <c r="F667" s="10">
        <f t="shared" si="66"/>
        <v>702</v>
      </c>
      <c r="G667" s="11">
        <v>645</v>
      </c>
      <c r="H667" s="11">
        <f t="shared" si="61"/>
        <v>774</v>
      </c>
      <c r="I667" s="11">
        <f t="shared" si="67"/>
        <v>709.5</v>
      </c>
      <c r="J667" s="11">
        <f t="shared" si="64"/>
        <v>851.4</v>
      </c>
    </row>
    <row r="668" spans="2:10" ht="30">
      <c r="B668" s="9" t="s">
        <v>1299</v>
      </c>
      <c r="C668" s="18" t="s">
        <v>1300</v>
      </c>
      <c r="D668" s="9" t="s">
        <v>1277</v>
      </c>
      <c r="E668" s="10">
        <v>420</v>
      </c>
      <c r="F668" s="10">
        <f t="shared" si="66"/>
        <v>504</v>
      </c>
      <c r="G668" s="11">
        <v>460</v>
      </c>
      <c r="H668" s="11">
        <f t="shared" si="61"/>
        <v>552</v>
      </c>
      <c r="I668" s="11">
        <f t="shared" si="67"/>
        <v>506</v>
      </c>
      <c r="J668" s="11">
        <f t="shared" si="64"/>
        <v>607.20000000000005</v>
      </c>
    </row>
    <row r="669" spans="2:10" ht="30">
      <c r="B669" s="9" t="s">
        <v>1301</v>
      </c>
      <c r="C669" s="18" t="s">
        <v>1302</v>
      </c>
      <c r="D669" s="9" t="s">
        <v>1277</v>
      </c>
      <c r="E669" s="10">
        <v>700</v>
      </c>
      <c r="F669" s="10">
        <f t="shared" si="66"/>
        <v>840</v>
      </c>
      <c r="G669" s="11">
        <f>E669*1.1</f>
        <v>770</v>
      </c>
      <c r="H669" s="11">
        <f t="shared" si="61"/>
        <v>924</v>
      </c>
      <c r="I669" s="11">
        <f t="shared" si="67"/>
        <v>847</v>
      </c>
      <c r="J669" s="11">
        <f t="shared" si="64"/>
        <v>1016.4</v>
      </c>
    </row>
    <row r="670" spans="2:10" ht="30">
      <c r="B670" s="9" t="s">
        <v>1303</v>
      </c>
      <c r="C670" s="18" t="s">
        <v>1304</v>
      </c>
      <c r="D670" s="9" t="s">
        <v>1277</v>
      </c>
      <c r="E670" s="10">
        <v>565</v>
      </c>
      <c r="F670" s="10">
        <f t="shared" si="66"/>
        <v>678</v>
      </c>
      <c r="G670" s="11">
        <v>620</v>
      </c>
      <c r="H670" s="11">
        <f t="shared" si="61"/>
        <v>744</v>
      </c>
      <c r="I670" s="11">
        <f t="shared" si="67"/>
        <v>682</v>
      </c>
      <c r="J670" s="11">
        <f t="shared" si="64"/>
        <v>818.4</v>
      </c>
    </row>
    <row r="671" spans="2:10" ht="30">
      <c r="B671" s="9" t="s">
        <v>1305</v>
      </c>
      <c r="C671" s="18" t="s">
        <v>1306</v>
      </c>
      <c r="D671" s="9" t="s">
        <v>1277</v>
      </c>
      <c r="E671" s="10">
        <v>665</v>
      </c>
      <c r="F671" s="10">
        <f t="shared" si="66"/>
        <v>798</v>
      </c>
      <c r="G671" s="11">
        <v>730</v>
      </c>
      <c r="H671" s="11">
        <f t="shared" si="61"/>
        <v>876</v>
      </c>
      <c r="I671" s="11">
        <f t="shared" si="67"/>
        <v>803</v>
      </c>
      <c r="J671" s="11">
        <f t="shared" si="64"/>
        <v>963.6</v>
      </c>
    </row>
    <row r="672" spans="2:10" ht="30">
      <c r="B672" s="9" t="s">
        <v>1307</v>
      </c>
      <c r="C672" s="18" t="s">
        <v>1308</v>
      </c>
      <c r="D672" s="9" t="s">
        <v>1274</v>
      </c>
      <c r="E672" s="10">
        <v>810</v>
      </c>
      <c r="F672" s="10">
        <f t="shared" si="66"/>
        <v>972</v>
      </c>
      <c r="G672" s="11">
        <v>890</v>
      </c>
      <c r="H672" s="11">
        <f t="shared" si="61"/>
        <v>1068</v>
      </c>
      <c r="I672" s="11">
        <f t="shared" si="67"/>
        <v>979</v>
      </c>
      <c r="J672" s="11">
        <f t="shared" si="64"/>
        <v>1174.8</v>
      </c>
    </row>
    <row r="673" spans="2:10" ht="30">
      <c r="B673" s="9" t="s">
        <v>1309</v>
      </c>
      <c r="C673" s="18" t="s">
        <v>1310</v>
      </c>
      <c r="D673" s="9" t="s">
        <v>1277</v>
      </c>
      <c r="E673" s="10">
        <v>665</v>
      </c>
      <c r="F673" s="10">
        <f t="shared" si="66"/>
        <v>798</v>
      </c>
      <c r="G673" s="11">
        <v>730</v>
      </c>
      <c r="H673" s="11">
        <f t="shared" si="61"/>
        <v>876</v>
      </c>
      <c r="I673" s="11">
        <f t="shared" si="67"/>
        <v>803</v>
      </c>
      <c r="J673" s="11">
        <f t="shared" si="64"/>
        <v>963.6</v>
      </c>
    </row>
    <row r="674" spans="2:10" ht="30">
      <c r="B674" s="9" t="s">
        <v>1311</v>
      </c>
      <c r="C674" s="18" t="s">
        <v>1312</v>
      </c>
      <c r="D674" s="9" t="s">
        <v>1274</v>
      </c>
      <c r="E674" s="10">
        <v>665</v>
      </c>
      <c r="F674" s="10">
        <f t="shared" si="66"/>
        <v>798</v>
      </c>
      <c r="G674" s="11">
        <v>730</v>
      </c>
      <c r="H674" s="11">
        <f t="shared" si="61"/>
        <v>876</v>
      </c>
      <c r="I674" s="11">
        <f t="shared" si="67"/>
        <v>803</v>
      </c>
      <c r="J674" s="11">
        <f t="shared" si="64"/>
        <v>963.6</v>
      </c>
    </row>
    <row r="675" spans="2:10" ht="45">
      <c r="B675" s="9" t="s">
        <v>1313</v>
      </c>
      <c r="C675" s="18" t="s">
        <v>1314</v>
      </c>
      <c r="D675" s="9" t="s">
        <v>1274</v>
      </c>
      <c r="E675" s="10">
        <v>1000</v>
      </c>
      <c r="F675" s="10">
        <f t="shared" si="66"/>
        <v>1200</v>
      </c>
      <c r="G675" s="11">
        <f>E675*1.1</f>
        <v>1100</v>
      </c>
      <c r="H675" s="11">
        <f t="shared" si="61"/>
        <v>1320</v>
      </c>
      <c r="I675" s="11">
        <f t="shared" si="67"/>
        <v>1210</v>
      </c>
      <c r="J675" s="11">
        <f t="shared" si="64"/>
        <v>1452</v>
      </c>
    </row>
    <row r="676" spans="2:10" ht="45">
      <c r="B676" s="9" t="s">
        <v>1315</v>
      </c>
      <c r="C676" s="18" t="s">
        <v>1316</v>
      </c>
      <c r="D676" s="9" t="s">
        <v>1277</v>
      </c>
      <c r="E676" s="10">
        <v>825</v>
      </c>
      <c r="F676" s="10">
        <f t="shared" si="66"/>
        <v>990</v>
      </c>
      <c r="G676" s="11">
        <v>905</v>
      </c>
      <c r="H676" s="11">
        <f t="shared" si="61"/>
        <v>1086</v>
      </c>
      <c r="I676" s="11">
        <f t="shared" si="67"/>
        <v>995.5</v>
      </c>
      <c r="J676" s="11">
        <f t="shared" si="64"/>
        <v>1194.5999999999999</v>
      </c>
    </row>
    <row r="677" spans="2:10" ht="45">
      <c r="B677" s="9" t="s">
        <v>1317</v>
      </c>
      <c r="C677" s="18" t="s">
        <v>1318</v>
      </c>
      <c r="D677" s="9" t="s">
        <v>1274</v>
      </c>
      <c r="E677" s="10">
        <v>825</v>
      </c>
      <c r="F677" s="10">
        <f t="shared" si="66"/>
        <v>990</v>
      </c>
      <c r="G677" s="11">
        <v>905</v>
      </c>
      <c r="H677" s="11">
        <f t="shared" si="61"/>
        <v>1086</v>
      </c>
      <c r="I677" s="11">
        <f t="shared" si="67"/>
        <v>995.5</v>
      </c>
      <c r="J677" s="11">
        <f t="shared" si="64"/>
        <v>1194.5999999999999</v>
      </c>
    </row>
    <row r="678" spans="2:10" ht="30">
      <c r="B678" s="9" t="s">
        <v>1319</v>
      </c>
      <c r="C678" s="18" t="s">
        <v>1320</v>
      </c>
      <c r="D678" s="9" t="s">
        <v>1277</v>
      </c>
      <c r="E678" s="10">
        <v>665</v>
      </c>
      <c r="F678" s="10">
        <f t="shared" si="66"/>
        <v>798</v>
      </c>
      <c r="G678" s="11">
        <v>730</v>
      </c>
      <c r="H678" s="11">
        <f t="shared" si="61"/>
        <v>876</v>
      </c>
      <c r="I678" s="11">
        <f t="shared" si="67"/>
        <v>803</v>
      </c>
      <c r="J678" s="11">
        <f t="shared" si="64"/>
        <v>963.6</v>
      </c>
    </row>
    <row r="679" spans="2:10" ht="30">
      <c r="B679" s="9" t="s">
        <v>1321</v>
      </c>
      <c r="C679" s="18" t="s">
        <v>1322</v>
      </c>
      <c r="D679" s="9" t="s">
        <v>1282</v>
      </c>
      <c r="E679" s="10">
        <v>675</v>
      </c>
      <c r="F679" s="10">
        <f t="shared" si="66"/>
        <v>810</v>
      </c>
      <c r="G679" s="11">
        <v>745</v>
      </c>
      <c r="H679" s="11">
        <f t="shared" si="61"/>
        <v>894</v>
      </c>
      <c r="I679" s="11">
        <f t="shared" si="67"/>
        <v>819.5</v>
      </c>
      <c r="J679" s="11">
        <f t="shared" si="64"/>
        <v>983.4</v>
      </c>
    </row>
    <row r="680" spans="2:10" ht="30">
      <c r="B680" s="9" t="s">
        <v>1323</v>
      </c>
      <c r="C680" s="18" t="s">
        <v>1324</v>
      </c>
      <c r="D680" s="9" t="s">
        <v>1282</v>
      </c>
      <c r="E680" s="10">
        <v>1080</v>
      </c>
      <c r="F680" s="10">
        <f t="shared" si="66"/>
        <v>1296</v>
      </c>
      <c r="G680" s="11">
        <v>1190</v>
      </c>
      <c r="H680" s="11">
        <f t="shared" si="61"/>
        <v>1428</v>
      </c>
      <c r="I680" s="11">
        <f t="shared" si="67"/>
        <v>1309</v>
      </c>
      <c r="J680" s="11">
        <f t="shared" si="64"/>
        <v>1570.8</v>
      </c>
    </row>
    <row r="681" spans="2:10" ht="30">
      <c r="B681" s="9" t="s">
        <v>1325</v>
      </c>
      <c r="C681" s="18" t="s">
        <v>1326</v>
      </c>
      <c r="D681" s="9" t="s">
        <v>1282</v>
      </c>
      <c r="E681" s="10">
        <v>675</v>
      </c>
      <c r="F681" s="10">
        <f t="shared" si="66"/>
        <v>810</v>
      </c>
      <c r="G681" s="11">
        <v>740</v>
      </c>
      <c r="H681" s="11">
        <f t="shared" si="61"/>
        <v>888</v>
      </c>
      <c r="I681" s="11">
        <f t="shared" si="67"/>
        <v>814</v>
      </c>
      <c r="J681" s="11">
        <f t="shared" si="64"/>
        <v>976.8</v>
      </c>
    </row>
    <row r="682" spans="2:10" ht="30">
      <c r="B682" s="9" t="s">
        <v>1327</v>
      </c>
      <c r="C682" s="18" t="s">
        <v>1328</v>
      </c>
      <c r="D682" s="9" t="s">
        <v>1282</v>
      </c>
      <c r="E682" s="10">
        <v>1080</v>
      </c>
      <c r="F682" s="10">
        <f t="shared" si="66"/>
        <v>1296</v>
      </c>
      <c r="G682" s="11">
        <v>1190</v>
      </c>
      <c r="H682" s="11">
        <f t="shared" si="61"/>
        <v>1428</v>
      </c>
      <c r="I682" s="11">
        <f t="shared" si="67"/>
        <v>1309</v>
      </c>
      <c r="J682" s="11">
        <f t="shared" si="64"/>
        <v>1570.8</v>
      </c>
    </row>
    <row r="683" spans="2:10">
      <c r="B683" s="9" t="s">
        <v>1329</v>
      </c>
      <c r="C683" s="18" t="s">
        <v>1330</v>
      </c>
      <c r="D683" s="9" t="s">
        <v>189</v>
      </c>
      <c r="E683" s="10">
        <v>350</v>
      </c>
      <c r="F683" s="10">
        <f t="shared" si="66"/>
        <v>420</v>
      </c>
      <c r="G683" s="11">
        <f>E683*1.1</f>
        <v>385</v>
      </c>
      <c r="H683" s="11">
        <f t="shared" si="61"/>
        <v>462</v>
      </c>
      <c r="I683" s="11">
        <f t="shared" si="67"/>
        <v>423.5</v>
      </c>
      <c r="J683" s="11">
        <f t="shared" si="64"/>
        <v>508.2</v>
      </c>
    </row>
    <row r="684" spans="2:10" ht="30">
      <c r="B684" s="9" t="s">
        <v>1331</v>
      </c>
      <c r="C684" s="18" t="s">
        <v>1332</v>
      </c>
      <c r="D684" s="9" t="s">
        <v>1282</v>
      </c>
      <c r="E684" s="10"/>
      <c r="F684" s="10"/>
      <c r="G684" s="11">
        <v>770</v>
      </c>
      <c r="H684" s="11">
        <f t="shared" ref="H684:H745" si="68">G684*1.2</f>
        <v>924</v>
      </c>
      <c r="I684" s="11">
        <f t="shared" si="67"/>
        <v>847</v>
      </c>
      <c r="J684" s="11">
        <f t="shared" si="64"/>
        <v>1016.4</v>
      </c>
    </row>
    <row r="685" spans="2:10" ht="21.75" customHeight="1">
      <c r="B685" s="19">
        <v>16</v>
      </c>
      <c r="C685" s="16" t="s">
        <v>1333</v>
      </c>
      <c r="D685" s="9"/>
      <c r="E685" s="10"/>
      <c r="F685" s="10"/>
      <c r="G685" s="11"/>
      <c r="H685" s="11"/>
      <c r="I685" s="11"/>
      <c r="J685" s="11"/>
    </row>
    <row r="686" spans="2:10">
      <c r="B686" s="9" t="s">
        <v>1334</v>
      </c>
      <c r="C686" s="18" t="s">
        <v>1335</v>
      </c>
      <c r="D686" s="9" t="s">
        <v>1336</v>
      </c>
      <c r="E686" s="10">
        <v>100</v>
      </c>
      <c r="F686" s="10">
        <f t="shared" ref="F686:F747" si="69">E686*1.2</f>
        <v>120</v>
      </c>
      <c r="G686" s="11">
        <f>E686*1.1</f>
        <v>110</v>
      </c>
      <c r="H686" s="11">
        <f t="shared" si="68"/>
        <v>132</v>
      </c>
      <c r="I686" s="11">
        <f t="shared" ref="I686:I749" si="70">G686*1.1</f>
        <v>121</v>
      </c>
      <c r="J686" s="11">
        <f t="shared" si="64"/>
        <v>145.19999999999999</v>
      </c>
    </row>
    <row r="687" spans="2:10">
      <c r="B687" s="9" t="s">
        <v>1337</v>
      </c>
      <c r="C687" s="18" t="s">
        <v>1338</v>
      </c>
      <c r="D687" s="9" t="s">
        <v>1336</v>
      </c>
      <c r="E687" s="10">
        <v>100</v>
      </c>
      <c r="F687" s="10">
        <f t="shared" si="69"/>
        <v>120</v>
      </c>
      <c r="G687" s="11">
        <f>E687*1.1</f>
        <v>110</v>
      </c>
      <c r="H687" s="11">
        <f t="shared" si="68"/>
        <v>132</v>
      </c>
      <c r="I687" s="11">
        <f t="shared" si="70"/>
        <v>121</v>
      </c>
      <c r="J687" s="11">
        <f t="shared" si="64"/>
        <v>145.19999999999999</v>
      </c>
    </row>
    <row r="688" spans="2:10" ht="30">
      <c r="B688" s="9" t="s">
        <v>1339</v>
      </c>
      <c r="C688" s="18" t="s">
        <v>1340</v>
      </c>
      <c r="D688" s="9" t="s">
        <v>1336</v>
      </c>
      <c r="E688" s="10">
        <v>1995</v>
      </c>
      <c r="F688" s="10">
        <f t="shared" si="69"/>
        <v>2394</v>
      </c>
      <c r="G688" s="11">
        <v>2195</v>
      </c>
      <c r="H688" s="11">
        <f t="shared" si="68"/>
        <v>2634</v>
      </c>
      <c r="I688" s="11">
        <f t="shared" si="70"/>
        <v>2414.5</v>
      </c>
      <c r="J688" s="11">
        <f t="shared" si="64"/>
        <v>2897.4</v>
      </c>
    </row>
    <row r="689" spans="2:10">
      <c r="B689" s="9" t="s">
        <v>1341</v>
      </c>
      <c r="C689" s="18" t="s">
        <v>1342</v>
      </c>
      <c r="D689" s="9" t="s">
        <v>1336</v>
      </c>
      <c r="E689" s="10">
        <v>750</v>
      </c>
      <c r="F689" s="10">
        <f t="shared" si="69"/>
        <v>900</v>
      </c>
      <c r="G689" s="11">
        <f t="shared" ref="G689:G698" si="71">E689*1.1</f>
        <v>825</v>
      </c>
      <c r="H689" s="11">
        <f t="shared" si="68"/>
        <v>990</v>
      </c>
      <c r="I689" s="11">
        <f t="shared" si="70"/>
        <v>907.5</v>
      </c>
      <c r="J689" s="11">
        <f t="shared" si="64"/>
        <v>1089</v>
      </c>
    </row>
    <row r="690" spans="2:10">
      <c r="B690" s="9" t="s">
        <v>1343</v>
      </c>
      <c r="C690" s="18" t="s">
        <v>1344</v>
      </c>
      <c r="D690" s="9" t="s">
        <v>1336</v>
      </c>
      <c r="E690" s="10">
        <v>750</v>
      </c>
      <c r="F690" s="10">
        <f t="shared" si="69"/>
        <v>900</v>
      </c>
      <c r="G690" s="11">
        <f t="shared" si="71"/>
        <v>825</v>
      </c>
      <c r="H690" s="11">
        <f t="shared" si="68"/>
        <v>990</v>
      </c>
      <c r="I690" s="11">
        <f t="shared" si="70"/>
        <v>907.5</v>
      </c>
      <c r="J690" s="11">
        <f t="shared" si="64"/>
        <v>1089</v>
      </c>
    </row>
    <row r="691" spans="2:10">
      <c r="B691" s="9" t="s">
        <v>1345</v>
      </c>
      <c r="C691" s="18" t="s">
        <v>1346</v>
      </c>
      <c r="D691" s="9" t="s">
        <v>1336</v>
      </c>
      <c r="E691" s="10">
        <v>750</v>
      </c>
      <c r="F691" s="10">
        <f t="shared" si="69"/>
        <v>900</v>
      </c>
      <c r="G691" s="11">
        <f t="shared" si="71"/>
        <v>825</v>
      </c>
      <c r="H691" s="11">
        <f t="shared" si="68"/>
        <v>990</v>
      </c>
      <c r="I691" s="11">
        <f t="shared" si="70"/>
        <v>907.5</v>
      </c>
      <c r="J691" s="11">
        <f t="shared" si="64"/>
        <v>1089</v>
      </c>
    </row>
    <row r="692" spans="2:10">
      <c r="B692" s="9" t="s">
        <v>1347</v>
      </c>
      <c r="C692" s="18" t="s">
        <v>1348</v>
      </c>
      <c r="D692" s="9" t="s">
        <v>1336</v>
      </c>
      <c r="E692" s="10">
        <v>750</v>
      </c>
      <c r="F692" s="10">
        <f t="shared" si="69"/>
        <v>900</v>
      </c>
      <c r="G692" s="11">
        <f t="shared" si="71"/>
        <v>825</v>
      </c>
      <c r="H692" s="11">
        <f t="shared" si="68"/>
        <v>990</v>
      </c>
      <c r="I692" s="11">
        <f t="shared" si="70"/>
        <v>907.5</v>
      </c>
      <c r="J692" s="11">
        <f t="shared" si="64"/>
        <v>1089</v>
      </c>
    </row>
    <row r="693" spans="2:10">
      <c r="B693" s="9" t="s">
        <v>1349</v>
      </c>
      <c r="C693" s="18" t="s">
        <v>1350</v>
      </c>
      <c r="D693" s="9" t="s">
        <v>1336</v>
      </c>
      <c r="E693" s="10">
        <v>750</v>
      </c>
      <c r="F693" s="10">
        <f t="shared" si="69"/>
        <v>900</v>
      </c>
      <c r="G693" s="11">
        <f t="shared" si="71"/>
        <v>825</v>
      </c>
      <c r="H693" s="11">
        <f t="shared" si="68"/>
        <v>990</v>
      </c>
      <c r="I693" s="11">
        <f t="shared" si="70"/>
        <v>907.5</v>
      </c>
      <c r="J693" s="11">
        <f t="shared" si="64"/>
        <v>1089</v>
      </c>
    </row>
    <row r="694" spans="2:10">
      <c r="B694" s="9" t="s">
        <v>1351</v>
      </c>
      <c r="C694" s="18" t="s">
        <v>1352</v>
      </c>
      <c r="D694" s="9" t="s">
        <v>1336</v>
      </c>
      <c r="E694" s="10">
        <v>750</v>
      </c>
      <c r="F694" s="10">
        <f t="shared" si="69"/>
        <v>900</v>
      </c>
      <c r="G694" s="11">
        <f t="shared" si="71"/>
        <v>825</v>
      </c>
      <c r="H694" s="11">
        <f t="shared" si="68"/>
        <v>990</v>
      </c>
      <c r="I694" s="11">
        <f t="shared" si="70"/>
        <v>907.5</v>
      </c>
      <c r="J694" s="11">
        <f t="shared" si="64"/>
        <v>1089</v>
      </c>
    </row>
    <row r="695" spans="2:10">
      <c r="B695" s="9" t="s">
        <v>1353</v>
      </c>
      <c r="C695" s="18" t="s">
        <v>1354</v>
      </c>
      <c r="D695" s="9" t="s">
        <v>1336</v>
      </c>
      <c r="E695" s="10">
        <v>750</v>
      </c>
      <c r="F695" s="10">
        <f t="shared" si="69"/>
        <v>900</v>
      </c>
      <c r="G695" s="11">
        <f t="shared" si="71"/>
        <v>825</v>
      </c>
      <c r="H695" s="11">
        <f t="shared" si="68"/>
        <v>990</v>
      </c>
      <c r="I695" s="11">
        <f t="shared" si="70"/>
        <v>907.5</v>
      </c>
      <c r="J695" s="11">
        <f t="shared" si="64"/>
        <v>1089</v>
      </c>
    </row>
    <row r="696" spans="2:10">
      <c r="B696" s="9" t="s">
        <v>1355</v>
      </c>
      <c r="C696" s="18" t="s">
        <v>1356</v>
      </c>
      <c r="D696" s="9" t="s">
        <v>1336</v>
      </c>
      <c r="E696" s="10">
        <v>750</v>
      </c>
      <c r="F696" s="10">
        <f t="shared" si="69"/>
        <v>900</v>
      </c>
      <c r="G696" s="11">
        <f t="shared" si="71"/>
        <v>825</v>
      </c>
      <c r="H696" s="11">
        <f t="shared" si="68"/>
        <v>990</v>
      </c>
      <c r="I696" s="11">
        <f t="shared" si="70"/>
        <v>907.5</v>
      </c>
      <c r="J696" s="11">
        <f t="shared" si="64"/>
        <v>1089</v>
      </c>
    </row>
    <row r="697" spans="2:10">
      <c r="B697" s="9" t="s">
        <v>1357</v>
      </c>
      <c r="C697" s="18" t="s">
        <v>1358</v>
      </c>
      <c r="D697" s="9" t="s">
        <v>1336</v>
      </c>
      <c r="E697" s="10">
        <v>750</v>
      </c>
      <c r="F697" s="10">
        <f t="shared" si="69"/>
        <v>900</v>
      </c>
      <c r="G697" s="11">
        <f t="shared" si="71"/>
        <v>825</v>
      </c>
      <c r="H697" s="11">
        <f t="shared" si="68"/>
        <v>990</v>
      </c>
      <c r="I697" s="11">
        <f t="shared" si="70"/>
        <v>907.5</v>
      </c>
      <c r="J697" s="11">
        <f t="shared" si="64"/>
        <v>1089</v>
      </c>
    </row>
    <row r="698" spans="2:10">
      <c r="B698" s="9" t="s">
        <v>1359</v>
      </c>
      <c r="C698" s="18" t="s">
        <v>1360</v>
      </c>
      <c r="D698" s="9" t="s">
        <v>1336</v>
      </c>
      <c r="E698" s="10">
        <v>750</v>
      </c>
      <c r="F698" s="10">
        <f t="shared" si="69"/>
        <v>900</v>
      </c>
      <c r="G698" s="11">
        <f t="shared" si="71"/>
        <v>825</v>
      </c>
      <c r="H698" s="11">
        <f t="shared" si="68"/>
        <v>990</v>
      </c>
      <c r="I698" s="11">
        <f t="shared" si="70"/>
        <v>907.5</v>
      </c>
      <c r="J698" s="11">
        <f t="shared" si="64"/>
        <v>1089</v>
      </c>
    </row>
    <row r="699" spans="2:10" ht="30">
      <c r="B699" s="9" t="s">
        <v>1361</v>
      </c>
      <c r="C699" s="18" t="s">
        <v>1362</v>
      </c>
      <c r="D699" s="9" t="s">
        <v>1336</v>
      </c>
      <c r="E699" s="10">
        <v>690</v>
      </c>
      <c r="F699" s="10">
        <f t="shared" si="69"/>
        <v>828</v>
      </c>
      <c r="G699" s="11">
        <v>760</v>
      </c>
      <c r="H699" s="11">
        <f t="shared" si="68"/>
        <v>912</v>
      </c>
      <c r="I699" s="11">
        <f t="shared" si="70"/>
        <v>836</v>
      </c>
      <c r="J699" s="11">
        <f t="shared" si="64"/>
        <v>1003.2</v>
      </c>
    </row>
    <row r="700" spans="2:10" ht="30">
      <c r="B700" s="9" t="s">
        <v>1363</v>
      </c>
      <c r="C700" s="18" t="s">
        <v>1364</v>
      </c>
      <c r="D700" s="9" t="s">
        <v>1336</v>
      </c>
      <c r="E700" s="10">
        <v>690</v>
      </c>
      <c r="F700" s="10">
        <f t="shared" si="69"/>
        <v>828</v>
      </c>
      <c r="G700" s="11">
        <v>760</v>
      </c>
      <c r="H700" s="11">
        <f t="shared" si="68"/>
        <v>912</v>
      </c>
      <c r="I700" s="11">
        <f t="shared" si="70"/>
        <v>836</v>
      </c>
      <c r="J700" s="11">
        <f t="shared" si="64"/>
        <v>1003.2</v>
      </c>
    </row>
    <row r="701" spans="2:10" ht="30">
      <c r="B701" s="9" t="s">
        <v>1365</v>
      </c>
      <c r="C701" s="18" t="s">
        <v>1366</v>
      </c>
      <c r="D701" s="9" t="s">
        <v>1336</v>
      </c>
      <c r="E701" s="10">
        <v>460</v>
      </c>
      <c r="F701" s="10">
        <f t="shared" si="69"/>
        <v>552</v>
      </c>
      <c r="G701" s="11">
        <v>505</v>
      </c>
      <c r="H701" s="11">
        <f t="shared" si="68"/>
        <v>606</v>
      </c>
      <c r="I701" s="11">
        <f t="shared" si="70"/>
        <v>555.5</v>
      </c>
      <c r="J701" s="11">
        <f t="shared" ref="J701:J764" si="72">I701*1.2</f>
        <v>666.6</v>
      </c>
    </row>
    <row r="702" spans="2:10" ht="30">
      <c r="B702" s="9" t="s">
        <v>1367</v>
      </c>
      <c r="C702" s="18" t="s">
        <v>1368</v>
      </c>
      <c r="D702" s="9" t="s">
        <v>1336</v>
      </c>
      <c r="E702" s="10">
        <v>880</v>
      </c>
      <c r="F702" s="10">
        <f t="shared" si="69"/>
        <v>1056</v>
      </c>
      <c r="G702" s="11">
        <v>970</v>
      </c>
      <c r="H702" s="11">
        <f t="shared" si="68"/>
        <v>1164</v>
      </c>
      <c r="I702" s="11">
        <f t="shared" si="70"/>
        <v>1067</v>
      </c>
      <c r="J702" s="11">
        <f t="shared" si="72"/>
        <v>1280.4000000000001</v>
      </c>
    </row>
    <row r="703" spans="2:10" ht="30">
      <c r="B703" s="9" t="s">
        <v>1369</v>
      </c>
      <c r="C703" s="18" t="s">
        <v>1370</v>
      </c>
      <c r="D703" s="9" t="s">
        <v>1336</v>
      </c>
      <c r="E703" s="10">
        <v>605</v>
      </c>
      <c r="F703" s="10">
        <f t="shared" si="69"/>
        <v>726</v>
      </c>
      <c r="G703" s="11">
        <v>665</v>
      </c>
      <c r="H703" s="11">
        <f t="shared" si="68"/>
        <v>798</v>
      </c>
      <c r="I703" s="11">
        <f t="shared" si="70"/>
        <v>731.5</v>
      </c>
      <c r="J703" s="11">
        <f t="shared" si="72"/>
        <v>877.8</v>
      </c>
    </row>
    <row r="704" spans="2:10" ht="30">
      <c r="B704" s="9" t="s">
        <v>1371</v>
      </c>
      <c r="C704" s="18" t="s">
        <v>1372</v>
      </c>
      <c r="D704" s="9" t="s">
        <v>1336</v>
      </c>
      <c r="E704" s="10">
        <v>910</v>
      </c>
      <c r="F704" s="10">
        <f t="shared" si="69"/>
        <v>1092</v>
      </c>
      <c r="G704" s="11">
        <v>1000</v>
      </c>
      <c r="H704" s="11">
        <f t="shared" si="68"/>
        <v>1200</v>
      </c>
      <c r="I704" s="11">
        <f t="shared" si="70"/>
        <v>1100</v>
      </c>
      <c r="J704" s="11">
        <f t="shared" si="72"/>
        <v>1320</v>
      </c>
    </row>
    <row r="705" spans="2:10" ht="30">
      <c r="B705" s="9" t="s">
        <v>1373</v>
      </c>
      <c r="C705" s="18" t="s">
        <v>1374</v>
      </c>
      <c r="D705" s="9" t="s">
        <v>1336</v>
      </c>
      <c r="E705" s="10">
        <v>550</v>
      </c>
      <c r="F705" s="10">
        <f t="shared" si="69"/>
        <v>660</v>
      </c>
      <c r="G705" s="11">
        <f>E705*1.1</f>
        <v>605</v>
      </c>
      <c r="H705" s="11">
        <f t="shared" si="68"/>
        <v>726</v>
      </c>
      <c r="I705" s="11">
        <f t="shared" si="70"/>
        <v>665.5</v>
      </c>
      <c r="J705" s="11">
        <f t="shared" si="72"/>
        <v>798.6</v>
      </c>
    </row>
    <row r="706" spans="2:10">
      <c r="B706" s="9" t="s">
        <v>1375</v>
      </c>
      <c r="C706" s="18" t="s">
        <v>1376</v>
      </c>
      <c r="D706" s="9" t="s">
        <v>1336</v>
      </c>
      <c r="E706" s="10">
        <v>625</v>
      </c>
      <c r="F706" s="10">
        <f t="shared" si="69"/>
        <v>750</v>
      </c>
      <c r="G706" s="11">
        <v>690</v>
      </c>
      <c r="H706" s="11">
        <f t="shared" si="68"/>
        <v>828</v>
      </c>
      <c r="I706" s="11">
        <f t="shared" si="70"/>
        <v>759</v>
      </c>
      <c r="J706" s="11">
        <f t="shared" si="72"/>
        <v>910.8</v>
      </c>
    </row>
    <row r="707" spans="2:10" ht="30">
      <c r="B707" s="9" t="s">
        <v>1377</v>
      </c>
      <c r="C707" s="18" t="s">
        <v>1378</v>
      </c>
      <c r="D707" s="9" t="s">
        <v>1336</v>
      </c>
      <c r="E707" s="10">
        <v>330</v>
      </c>
      <c r="F707" s="10">
        <f t="shared" si="69"/>
        <v>396</v>
      </c>
      <c r="G707" s="11">
        <v>365</v>
      </c>
      <c r="H707" s="11">
        <f t="shared" si="68"/>
        <v>438</v>
      </c>
      <c r="I707" s="11">
        <f t="shared" si="70"/>
        <v>401.5</v>
      </c>
      <c r="J707" s="11">
        <f t="shared" si="72"/>
        <v>481.8</v>
      </c>
    </row>
    <row r="708" spans="2:10" ht="30">
      <c r="B708" s="9" t="s">
        <v>1379</v>
      </c>
      <c r="C708" s="18" t="s">
        <v>1380</v>
      </c>
      <c r="D708" s="9" t="s">
        <v>1336</v>
      </c>
      <c r="E708" s="10">
        <v>550</v>
      </c>
      <c r="F708" s="10">
        <f t="shared" si="69"/>
        <v>660</v>
      </c>
      <c r="G708" s="11">
        <f>E708*1.1</f>
        <v>605</v>
      </c>
      <c r="H708" s="11">
        <f t="shared" si="68"/>
        <v>726</v>
      </c>
      <c r="I708" s="11">
        <f t="shared" si="70"/>
        <v>665.5</v>
      </c>
      <c r="J708" s="11">
        <f t="shared" si="72"/>
        <v>798.6</v>
      </c>
    </row>
    <row r="709" spans="2:10" ht="30">
      <c r="B709" s="9" t="s">
        <v>1381</v>
      </c>
      <c r="C709" s="18" t="s">
        <v>1382</v>
      </c>
      <c r="D709" s="9" t="s">
        <v>1336</v>
      </c>
      <c r="E709" s="10">
        <v>550</v>
      </c>
      <c r="F709" s="10">
        <f t="shared" si="69"/>
        <v>660</v>
      </c>
      <c r="G709" s="11">
        <f>E709*1.1</f>
        <v>605</v>
      </c>
      <c r="H709" s="11">
        <f t="shared" si="68"/>
        <v>726</v>
      </c>
      <c r="I709" s="11">
        <f t="shared" si="70"/>
        <v>665.5</v>
      </c>
      <c r="J709" s="11">
        <f t="shared" si="72"/>
        <v>798.6</v>
      </c>
    </row>
    <row r="710" spans="2:10">
      <c r="B710" s="9" t="s">
        <v>1383</v>
      </c>
      <c r="C710" s="18" t="s">
        <v>1384</v>
      </c>
      <c r="D710" s="9" t="s">
        <v>1336</v>
      </c>
      <c r="E710" s="10">
        <v>750</v>
      </c>
      <c r="F710" s="10">
        <f t="shared" si="69"/>
        <v>900</v>
      </c>
      <c r="G710" s="11">
        <f>E710*1.1</f>
        <v>825</v>
      </c>
      <c r="H710" s="11">
        <f t="shared" si="68"/>
        <v>990</v>
      </c>
      <c r="I710" s="11">
        <f t="shared" si="70"/>
        <v>907.5</v>
      </c>
      <c r="J710" s="11">
        <f t="shared" si="72"/>
        <v>1089</v>
      </c>
    </row>
    <row r="711" spans="2:10" ht="30">
      <c r="B711" s="9" t="s">
        <v>1385</v>
      </c>
      <c r="C711" s="18" t="s">
        <v>1386</v>
      </c>
      <c r="D711" s="9" t="s">
        <v>1336</v>
      </c>
      <c r="E711" s="10">
        <v>690</v>
      </c>
      <c r="F711" s="10">
        <f t="shared" si="69"/>
        <v>828</v>
      </c>
      <c r="G711" s="11">
        <v>760</v>
      </c>
      <c r="H711" s="11">
        <f t="shared" si="68"/>
        <v>912</v>
      </c>
      <c r="I711" s="11">
        <f t="shared" si="70"/>
        <v>836</v>
      </c>
      <c r="J711" s="11">
        <f t="shared" si="72"/>
        <v>1003.2</v>
      </c>
    </row>
    <row r="712" spans="2:10" ht="30">
      <c r="B712" s="9" t="s">
        <v>1387</v>
      </c>
      <c r="C712" s="18" t="s">
        <v>1388</v>
      </c>
      <c r="D712" s="9" t="s">
        <v>1336</v>
      </c>
      <c r="E712" s="10">
        <v>690</v>
      </c>
      <c r="F712" s="10">
        <f t="shared" si="69"/>
        <v>828</v>
      </c>
      <c r="G712" s="11">
        <v>760</v>
      </c>
      <c r="H712" s="11">
        <f t="shared" si="68"/>
        <v>912</v>
      </c>
      <c r="I712" s="11">
        <f t="shared" si="70"/>
        <v>836</v>
      </c>
      <c r="J712" s="11">
        <f t="shared" si="72"/>
        <v>1003.2</v>
      </c>
    </row>
    <row r="713" spans="2:10" ht="30">
      <c r="B713" s="9" t="s">
        <v>1389</v>
      </c>
      <c r="C713" s="18" t="s">
        <v>1390</v>
      </c>
      <c r="D713" s="9" t="s">
        <v>189</v>
      </c>
      <c r="E713" s="10">
        <v>690</v>
      </c>
      <c r="F713" s="10">
        <f t="shared" si="69"/>
        <v>828</v>
      </c>
      <c r="G713" s="11">
        <v>760</v>
      </c>
      <c r="H713" s="11">
        <f t="shared" si="68"/>
        <v>912</v>
      </c>
      <c r="I713" s="11">
        <f t="shared" si="70"/>
        <v>836</v>
      </c>
      <c r="J713" s="11">
        <f t="shared" si="72"/>
        <v>1003.2</v>
      </c>
    </row>
    <row r="714" spans="2:10" ht="30">
      <c r="B714" s="9" t="s">
        <v>1391</v>
      </c>
      <c r="C714" s="18" t="s">
        <v>1392</v>
      </c>
      <c r="D714" s="9" t="s">
        <v>1336</v>
      </c>
      <c r="E714" s="10">
        <v>690</v>
      </c>
      <c r="F714" s="10">
        <f t="shared" si="69"/>
        <v>828</v>
      </c>
      <c r="G714" s="11">
        <v>760</v>
      </c>
      <c r="H714" s="11">
        <f t="shared" si="68"/>
        <v>912</v>
      </c>
      <c r="I714" s="11">
        <f t="shared" si="70"/>
        <v>836</v>
      </c>
      <c r="J714" s="11">
        <f t="shared" si="72"/>
        <v>1003.2</v>
      </c>
    </row>
    <row r="715" spans="2:10" ht="30">
      <c r="B715" s="9" t="s">
        <v>1393</v>
      </c>
      <c r="C715" s="18" t="s">
        <v>1394</v>
      </c>
      <c r="D715" s="9" t="s">
        <v>1336</v>
      </c>
      <c r="E715" s="10">
        <v>690</v>
      </c>
      <c r="F715" s="10">
        <f t="shared" si="69"/>
        <v>828</v>
      </c>
      <c r="G715" s="11">
        <v>760</v>
      </c>
      <c r="H715" s="11">
        <f t="shared" si="68"/>
        <v>912</v>
      </c>
      <c r="I715" s="11">
        <f t="shared" si="70"/>
        <v>836</v>
      </c>
      <c r="J715" s="11">
        <f t="shared" si="72"/>
        <v>1003.2</v>
      </c>
    </row>
    <row r="716" spans="2:10" ht="30">
      <c r="B716" s="9" t="s">
        <v>1395</v>
      </c>
      <c r="C716" s="18" t="s">
        <v>1396</v>
      </c>
      <c r="D716" s="9" t="s">
        <v>1336</v>
      </c>
      <c r="E716" s="10">
        <v>690</v>
      </c>
      <c r="F716" s="10">
        <f t="shared" si="69"/>
        <v>828</v>
      </c>
      <c r="G716" s="11">
        <v>760</v>
      </c>
      <c r="H716" s="11">
        <f t="shared" si="68"/>
        <v>912</v>
      </c>
      <c r="I716" s="11">
        <f t="shared" si="70"/>
        <v>836</v>
      </c>
      <c r="J716" s="11">
        <f t="shared" si="72"/>
        <v>1003.2</v>
      </c>
    </row>
    <row r="717" spans="2:10" ht="30">
      <c r="B717" s="9" t="s">
        <v>1397</v>
      </c>
      <c r="C717" s="18" t="s">
        <v>1398</v>
      </c>
      <c r="D717" s="9" t="s">
        <v>1336</v>
      </c>
      <c r="E717" s="10">
        <v>690</v>
      </c>
      <c r="F717" s="10">
        <f t="shared" si="69"/>
        <v>828</v>
      </c>
      <c r="G717" s="11">
        <v>760</v>
      </c>
      <c r="H717" s="11">
        <f t="shared" si="68"/>
        <v>912</v>
      </c>
      <c r="I717" s="11">
        <f t="shared" si="70"/>
        <v>836</v>
      </c>
      <c r="J717" s="11">
        <f t="shared" si="72"/>
        <v>1003.2</v>
      </c>
    </row>
    <row r="718" spans="2:10" ht="30">
      <c r="B718" s="9" t="s">
        <v>1399</v>
      </c>
      <c r="C718" s="18" t="s">
        <v>1400</v>
      </c>
      <c r="D718" s="9" t="s">
        <v>1336</v>
      </c>
      <c r="E718" s="10">
        <v>690</v>
      </c>
      <c r="F718" s="10">
        <f t="shared" si="69"/>
        <v>828</v>
      </c>
      <c r="G718" s="11">
        <v>760</v>
      </c>
      <c r="H718" s="11">
        <f t="shared" si="68"/>
        <v>912</v>
      </c>
      <c r="I718" s="11">
        <f t="shared" si="70"/>
        <v>836</v>
      </c>
      <c r="J718" s="11">
        <f t="shared" si="72"/>
        <v>1003.2</v>
      </c>
    </row>
    <row r="719" spans="2:10" ht="30">
      <c r="B719" s="9" t="s">
        <v>1401</v>
      </c>
      <c r="C719" s="18" t="s">
        <v>1402</v>
      </c>
      <c r="D719" s="9" t="s">
        <v>1336</v>
      </c>
      <c r="E719" s="10">
        <v>690</v>
      </c>
      <c r="F719" s="10">
        <f t="shared" si="69"/>
        <v>828</v>
      </c>
      <c r="G719" s="11">
        <v>760</v>
      </c>
      <c r="H719" s="11">
        <f t="shared" si="68"/>
        <v>912</v>
      </c>
      <c r="I719" s="11">
        <f t="shared" si="70"/>
        <v>836</v>
      </c>
      <c r="J719" s="11">
        <f t="shared" si="72"/>
        <v>1003.2</v>
      </c>
    </row>
    <row r="720" spans="2:10" ht="30">
      <c r="B720" s="9" t="s">
        <v>1403</v>
      </c>
      <c r="C720" s="18" t="s">
        <v>1404</v>
      </c>
      <c r="D720" s="9" t="s">
        <v>1336</v>
      </c>
      <c r="E720" s="10">
        <v>690</v>
      </c>
      <c r="F720" s="10">
        <f t="shared" si="69"/>
        <v>828</v>
      </c>
      <c r="G720" s="11">
        <v>760</v>
      </c>
      <c r="H720" s="11">
        <f t="shared" si="68"/>
        <v>912</v>
      </c>
      <c r="I720" s="11">
        <f t="shared" si="70"/>
        <v>836</v>
      </c>
      <c r="J720" s="11">
        <f t="shared" si="72"/>
        <v>1003.2</v>
      </c>
    </row>
    <row r="721" spans="2:10" ht="30">
      <c r="B721" s="9" t="s">
        <v>1405</v>
      </c>
      <c r="C721" s="18" t="s">
        <v>1406</v>
      </c>
      <c r="D721" s="9" t="s">
        <v>1336</v>
      </c>
      <c r="E721" s="10">
        <v>155</v>
      </c>
      <c r="F721" s="10">
        <f t="shared" si="69"/>
        <v>186</v>
      </c>
      <c r="G721" s="11">
        <v>170</v>
      </c>
      <c r="H721" s="11">
        <f t="shared" si="68"/>
        <v>204</v>
      </c>
      <c r="I721" s="11">
        <f t="shared" si="70"/>
        <v>187</v>
      </c>
      <c r="J721" s="11">
        <f t="shared" si="72"/>
        <v>224.4</v>
      </c>
    </row>
    <row r="722" spans="2:10" ht="30">
      <c r="B722" s="9" t="s">
        <v>1407</v>
      </c>
      <c r="C722" s="18" t="s">
        <v>1408</v>
      </c>
      <c r="D722" s="9" t="s">
        <v>1336</v>
      </c>
      <c r="E722" s="10">
        <v>155</v>
      </c>
      <c r="F722" s="10">
        <f t="shared" si="69"/>
        <v>186</v>
      </c>
      <c r="G722" s="11">
        <v>170</v>
      </c>
      <c r="H722" s="11">
        <f t="shared" si="68"/>
        <v>204</v>
      </c>
      <c r="I722" s="11">
        <f t="shared" si="70"/>
        <v>187</v>
      </c>
      <c r="J722" s="11">
        <f t="shared" si="72"/>
        <v>224.4</v>
      </c>
    </row>
    <row r="723" spans="2:10" ht="30">
      <c r="B723" s="9" t="s">
        <v>1409</v>
      </c>
      <c r="C723" s="18" t="s">
        <v>1410</v>
      </c>
      <c r="D723" s="9" t="s">
        <v>1336</v>
      </c>
      <c r="E723" s="10">
        <v>155</v>
      </c>
      <c r="F723" s="10">
        <f t="shared" si="69"/>
        <v>186</v>
      </c>
      <c r="G723" s="11">
        <v>170</v>
      </c>
      <c r="H723" s="11">
        <f t="shared" si="68"/>
        <v>204</v>
      </c>
      <c r="I723" s="11">
        <f t="shared" si="70"/>
        <v>187</v>
      </c>
      <c r="J723" s="11">
        <f t="shared" si="72"/>
        <v>224.4</v>
      </c>
    </row>
    <row r="724" spans="2:10" ht="30">
      <c r="B724" s="9" t="s">
        <v>1411</v>
      </c>
      <c r="C724" s="18" t="s">
        <v>1412</v>
      </c>
      <c r="D724" s="9" t="s">
        <v>1336</v>
      </c>
      <c r="E724" s="10">
        <v>770</v>
      </c>
      <c r="F724" s="10">
        <f t="shared" si="69"/>
        <v>924</v>
      </c>
      <c r="G724" s="11">
        <v>845</v>
      </c>
      <c r="H724" s="11">
        <f t="shared" si="68"/>
        <v>1014</v>
      </c>
      <c r="I724" s="11">
        <f t="shared" si="70"/>
        <v>929.5</v>
      </c>
      <c r="J724" s="11">
        <f t="shared" si="72"/>
        <v>1115.4000000000001</v>
      </c>
    </row>
    <row r="725" spans="2:10">
      <c r="B725" s="9" t="s">
        <v>1413</v>
      </c>
      <c r="C725" s="18" t="s">
        <v>1414</v>
      </c>
      <c r="D725" s="9" t="s">
        <v>1336</v>
      </c>
      <c r="E725" s="10">
        <v>2760</v>
      </c>
      <c r="F725" s="10">
        <f t="shared" si="69"/>
        <v>3312</v>
      </c>
      <c r="G725" s="11">
        <v>3035</v>
      </c>
      <c r="H725" s="11">
        <f t="shared" si="68"/>
        <v>3642</v>
      </c>
      <c r="I725" s="11">
        <f t="shared" si="70"/>
        <v>3338.5</v>
      </c>
      <c r="J725" s="11">
        <f t="shared" si="72"/>
        <v>4006.2</v>
      </c>
    </row>
    <row r="726" spans="2:10">
      <c r="B726" s="9" t="s">
        <v>1415</v>
      </c>
      <c r="C726" s="18" t="s">
        <v>1416</v>
      </c>
      <c r="D726" s="9" t="s">
        <v>1336</v>
      </c>
      <c r="E726" s="10">
        <v>750</v>
      </c>
      <c r="F726" s="10">
        <f t="shared" si="69"/>
        <v>900</v>
      </c>
      <c r="G726" s="11">
        <f>E726*1.1</f>
        <v>825</v>
      </c>
      <c r="H726" s="11">
        <f t="shared" si="68"/>
        <v>990</v>
      </c>
      <c r="I726" s="11">
        <f t="shared" si="70"/>
        <v>907.5</v>
      </c>
      <c r="J726" s="11">
        <f t="shared" si="72"/>
        <v>1089</v>
      </c>
    </row>
    <row r="727" spans="2:10">
      <c r="B727" s="9" t="s">
        <v>1417</v>
      </c>
      <c r="C727" s="18" t="s">
        <v>1418</v>
      </c>
      <c r="D727" s="9" t="s">
        <v>1336</v>
      </c>
      <c r="E727" s="10">
        <v>750</v>
      </c>
      <c r="F727" s="10">
        <f t="shared" si="69"/>
        <v>900</v>
      </c>
      <c r="G727" s="11">
        <f>E727*1.1</f>
        <v>825</v>
      </c>
      <c r="H727" s="11">
        <f t="shared" si="68"/>
        <v>990</v>
      </c>
      <c r="I727" s="11">
        <f t="shared" si="70"/>
        <v>907.5</v>
      </c>
      <c r="J727" s="11">
        <f t="shared" si="72"/>
        <v>1089</v>
      </c>
    </row>
    <row r="728" spans="2:10" ht="30">
      <c r="B728" s="9" t="s">
        <v>1419</v>
      </c>
      <c r="C728" s="18" t="s">
        <v>1420</v>
      </c>
      <c r="D728" s="9" t="s">
        <v>1336</v>
      </c>
      <c r="E728" s="10">
        <v>690</v>
      </c>
      <c r="F728" s="10">
        <f t="shared" si="69"/>
        <v>828</v>
      </c>
      <c r="G728" s="11">
        <v>760</v>
      </c>
      <c r="H728" s="11">
        <f t="shared" si="68"/>
        <v>912</v>
      </c>
      <c r="I728" s="11">
        <f t="shared" si="70"/>
        <v>836</v>
      </c>
      <c r="J728" s="11">
        <f t="shared" si="72"/>
        <v>1003.2</v>
      </c>
    </row>
    <row r="729" spans="2:10" ht="30">
      <c r="B729" s="9" t="s">
        <v>1421</v>
      </c>
      <c r="C729" s="18" t="s">
        <v>1422</v>
      </c>
      <c r="D729" s="9" t="s">
        <v>1336</v>
      </c>
      <c r="E729" s="10">
        <v>690</v>
      </c>
      <c r="F729" s="10">
        <f t="shared" si="69"/>
        <v>828</v>
      </c>
      <c r="G729" s="11">
        <v>760</v>
      </c>
      <c r="H729" s="11">
        <f t="shared" si="68"/>
        <v>912</v>
      </c>
      <c r="I729" s="11">
        <f t="shared" si="70"/>
        <v>836</v>
      </c>
      <c r="J729" s="11">
        <f t="shared" si="72"/>
        <v>1003.2</v>
      </c>
    </row>
    <row r="730" spans="2:10" ht="30">
      <c r="B730" s="9" t="s">
        <v>1423</v>
      </c>
      <c r="C730" s="18" t="s">
        <v>1424</v>
      </c>
      <c r="D730" s="9" t="s">
        <v>1336</v>
      </c>
      <c r="E730" s="10">
        <v>690</v>
      </c>
      <c r="F730" s="10">
        <f t="shared" si="69"/>
        <v>828</v>
      </c>
      <c r="G730" s="11">
        <v>760</v>
      </c>
      <c r="H730" s="11">
        <f t="shared" si="68"/>
        <v>912</v>
      </c>
      <c r="I730" s="11">
        <f t="shared" si="70"/>
        <v>836</v>
      </c>
      <c r="J730" s="11">
        <f t="shared" si="72"/>
        <v>1003.2</v>
      </c>
    </row>
    <row r="731" spans="2:10" ht="30">
      <c r="B731" s="9" t="s">
        <v>1425</v>
      </c>
      <c r="C731" s="18" t="s">
        <v>1426</v>
      </c>
      <c r="D731" s="9" t="s">
        <v>1336</v>
      </c>
      <c r="E731" s="10">
        <v>690</v>
      </c>
      <c r="F731" s="10">
        <f t="shared" si="69"/>
        <v>828</v>
      </c>
      <c r="G731" s="11">
        <v>760</v>
      </c>
      <c r="H731" s="11">
        <f t="shared" si="68"/>
        <v>912</v>
      </c>
      <c r="I731" s="11">
        <f t="shared" si="70"/>
        <v>836</v>
      </c>
      <c r="J731" s="11">
        <f t="shared" si="72"/>
        <v>1003.2</v>
      </c>
    </row>
    <row r="732" spans="2:10" ht="30">
      <c r="B732" s="9" t="s">
        <v>1427</v>
      </c>
      <c r="C732" s="18" t="s">
        <v>1428</v>
      </c>
      <c r="D732" s="9" t="s">
        <v>1336</v>
      </c>
      <c r="E732" s="10">
        <v>690</v>
      </c>
      <c r="F732" s="10">
        <f t="shared" si="69"/>
        <v>828</v>
      </c>
      <c r="G732" s="11">
        <v>760</v>
      </c>
      <c r="H732" s="11">
        <f t="shared" si="68"/>
        <v>912</v>
      </c>
      <c r="I732" s="11">
        <f t="shared" si="70"/>
        <v>836</v>
      </c>
      <c r="J732" s="11">
        <f t="shared" si="72"/>
        <v>1003.2</v>
      </c>
    </row>
    <row r="733" spans="2:10" ht="30">
      <c r="B733" s="9" t="s">
        <v>1429</v>
      </c>
      <c r="C733" s="18" t="s">
        <v>1430</v>
      </c>
      <c r="D733" s="9" t="s">
        <v>1336</v>
      </c>
      <c r="E733" s="10">
        <v>690</v>
      </c>
      <c r="F733" s="10">
        <f t="shared" si="69"/>
        <v>828</v>
      </c>
      <c r="G733" s="11">
        <v>760</v>
      </c>
      <c r="H733" s="11">
        <f t="shared" si="68"/>
        <v>912</v>
      </c>
      <c r="I733" s="11">
        <f t="shared" si="70"/>
        <v>836</v>
      </c>
      <c r="J733" s="11">
        <f t="shared" si="72"/>
        <v>1003.2</v>
      </c>
    </row>
    <row r="734" spans="2:10">
      <c r="B734" s="9" t="s">
        <v>1431</v>
      </c>
      <c r="C734" s="18" t="s">
        <v>1432</v>
      </c>
      <c r="D734" s="9" t="s">
        <v>1336</v>
      </c>
      <c r="E734" s="10">
        <v>750</v>
      </c>
      <c r="F734" s="10">
        <f t="shared" si="69"/>
        <v>900</v>
      </c>
      <c r="G734" s="11">
        <f>E734*1.1</f>
        <v>825</v>
      </c>
      <c r="H734" s="11">
        <f t="shared" si="68"/>
        <v>990</v>
      </c>
      <c r="I734" s="11">
        <f t="shared" si="70"/>
        <v>907.5</v>
      </c>
      <c r="J734" s="11">
        <f t="shared" si="72"/>
        <v>1089</v>
      </c>
    </row>
    <row r="735" spans="2:10">
      <c r="B735" s="9" t="s">
        <v>1433</v>
      </c>
      <c r="C735" s="18" t="s">
        <v>1434</v>
      </c>
      <c r="D735" s="9" t="s">
        <v>1336</v>
      </c>
      <c r="E735" s="10">
        <v>750</v>
      </c>
      <c r="F735" s="10">
        <f t="shared" si="69"/>
        <v>900</v>
      </c>
      <c r="G735" s="11">
        <f>E735*1.1</f>
        <v>825</v>
      </c>
      <c r="H735" s="11">
        <f t="shared" si="68"/>
        <v>990</v>
      </c>
      <c r="I735" s="11">
        <f t="shared" si="70"/>
        <v>907.5</v>
      </c>
      <c r="J735" s="11">
        <f t="shared" si="72"/>
        <v>1089</v>
      </c>
    </row>
    <row r="736" spans="2:10" ht="30">
      <c r="B736" s="9" t="s">
        <v>1435</v>
      </c>
      <c r="C736" s="18" t="s">
        <v>1436</v>
      </c>
      <c r="D736" s="9" t="s">
        <v>1336</v>
      </c>
      <c r="E736" s="10">
        <v>580</v>
      </c>
      <c r="F736" s="10">
        <f t="shared" si="69"/>
        <v>696</v>
      </c>
      <c r="G736" s="11">
        <v>640</v>
      </c>
      <c r="H736" s="11">
        <f t="shared" si="68"/>
        <v>768</v>
      </c>
      <c r="I736" s="11">
        <f t="shared" si="70"/>
        <v>704</v>
      </c>
      <c r="J736" s="11">
        <f t="shared" si="72"/>
        <v>844.8</v>
      </c>
    </row>
    <row r="737" spans="2:10" ht="30">
      <c r="B737" s="9" t="s">
        <v>1437</v>
      </c>
      <c r="C737" s="18" t="s">
        <v>1438</v>
      </c>
      <c r="D737" s="9" t="s">
        <v>1336</v>
      </c>
      <c r="E737" s="10">
        <v>605</v>
      </c>
      <c r="F737" s="10">
        <f t="shared" si="69"/>
        <v>726</v>
      </c>
      <c r="G737" s="11">
        <v>665</v>
      </c>
      <c r="H737" s="11">
        <f t="shared" si="68"/>
        <v>798</v>
      </c>
      <c r="I737" s="11">
        <f t="shared" si="70"/>
        <v>731.5</v>
      </c>
      <c r="J737" s="11">
        <f t="shared" si="72"/>
        <v>877.8</v>
      </c>
    </row>
    <row r="738" spans="2:10">
      <c r="B738" s="9" t="s">
        <v>1439</v>
      </c>
      <c r="C738" s="18" t="s">
        <v>1440</v>
      </c>
      <c r="D738" s="9" t="s">
        <v>1336</v>
      </c>
      <c r="E738" s="10">
        <v>870</v>
      </c>
      <c r="F738" s="10">
        <f t="shared" si="69"/>
        <v>1044</v>
      </c>
      <c r="G738" s="11">
        <v>950</v>
      </c>
      <c r="H738" s="11">
        <f t="shared" si="68"/>
        <v>1140</v>
      </c>
      <c r="I738" s="11">
        <f t="shared" si="70"/>
        <v>1045</v>
      </c>
      <c r="J738" s="11">
        <f t="shared" si="72"/>
        <v>1254</v>
      </c>
    </row>
    <row r="739" spans="2:10">
      <c r="B739" s="9" t="s">
        <v>1441</v>
      </c>
      <c r="C739" s="18" t="s">
        <v>1442</v>
      </c>
      <c r="D739" s="9" t="s">
        <v>1336</v>
      </c>
      <c r="E739" s="10">
        <v>605</v>
      </c>
      <c r="F739" s="10">
        <f t="shared" si="69"/>
        <v>726</v>
      </c>
      <c r="G739" s="11">
        <v>665</v>
      </c>
      <c r="H739" s="11">
        <f t="shared" si="68"/>
        <v>798</v>
      </c>
      <c r="I739" s="11">
        <f t="shared" si="70"/>
        <v>731.5</v>
      </c>
      <c r="J739" s="11">
        <f t="shared" si="72"/>
        <v>877.8</v>
      </c>
    </row>
    <row r="740" spans="2:10">
      <c r="B740" s="9" t="s">
        <v>1443</v>
      </c>
      <c r="C740" s="18" t="s">
        <v>1444</v>
      </c>
      <c r="D740" s="9" t="s">
        <v>1336</v>
      </c>
      <c r="E740" s="10">
        <v>100</v>
      </c>
      <c r="F740" s="10">
        <f t="shared" si="69"/>
        <v>120</v>
      </c>
      <c r="G740" s="11">
        <f>E740*1.1</f>
        <v>110</v>
      </c>
      <c r="H740" s="11">
        <f t="shared" si="68"/>
        <v>132</v>
      </c>
      <c r="I740" s="11">
        <f t="shared" si="70"/>
        <v>121</v>
      </c>
      <c r="J740" s="11">
        <f t="shared" si="72"/>
        <v>145.19999999999999</v>
      </c>
    </row>
    <row r="741" spans="2:10">
      <c r="B741" s="9" t="s">
        <v>1445</v>
      </c>
      <c r="C741" s="18" t="s">
        <v>1446</v>
      </c>
      <c r="D741" s="9" t="s">
        <v>1336</v>
      </c>
      <c r="E741" s="10">
        <v>100</v>
      </c>
      <c r="F741" s="10">
        <f t="shared" si="69"/>
        <v>120</v>
      </c>
      <c r="G741" s="11">
        <f>E741*1.1</f>
        <v>110</v>
      </c>
      <c r="H741" s="11">
        <f t="shared" si="68"/>
        <v>132</v>
      </c>
      <c r="I741" s="11">
        <f t="shared" si="70"/>
        <v>121</v>
      </c>
      <c r="J741" s="11">
        <f t="shared" si="72"/>
        <v>145.19999999999999</v>
      </c>
    </row>
    <row r="742" spans="2:10" ht="30">
      <c r="B742" s="9" t="s">
        <v>1447</v>
      </c>
      <c r="C742" s="18" t="s">
        <v>1448</v>
      </c>
      <c r="D742" s="9" t="s">
        <v>1336</v>
      </c>
      <c r="E742" s="10">
        <v>1995</v>
      </c>
      <c r="F742" s="10">
        <f t="shared" si="69"/>
        <v>2394</v>
      </c>
      <c r="G742" s="11">
        <v>2195</v>
      </c>
      <c r="H742" s="11">
        <f t="shared" si="68"/>
        <v>2634</v>
      </c>
      <c r="I742" s="11">
        <f t="shared" si="70"/>
        <v>2414.5</v>
      </c>
      <c r="J742" s="11">
        <f t="shared" si="72"/>
        <v>2897.4</v>
      </c>
    </row>
    <row r="743" spans="2:10" ht="30">
      <c r="B743" s="9" t="s">
        <v>1449</v>
      </c>
      <c r="C743" s="18" t="s">
        <v>1450</v>
      </c>
      <c r="D743" s="9" t="s">
        <v>1336</v>
      </c>
      <c r="E743" s="10">
        <v>750</v>
      </c>
      <c r="F743" s="10">
        <f t="shared" si="69"/>
        <v>900</v>
      </c>
      <c r="G743" s="11">
        <f>E743*1.1</f>
        <v>825</v>
      </c>
      <c r="H743" s="11">
        <f t="shared" si="68"/>
        <v>990</v>
      </c>
      <c r="I743" s="11">
        <f t="shared" si="70"/>
        <v>907.5</v>
      </c>
      <c r="J743" s="11">
        <f t="shared" si="72"/>
        <v>1089</v>
      </c>
    </row>
    <row r="744" spans="2:10">
      <c r="B744" s="9" t="s">
        <v>1451</v>
      </c>
      <c r="C744" s="18" t="s">
        <v>1452</v>
      </c>
      <c r="D744" s="9" t="s">
        <v>1336</v>
      </c>
      <c r="E744" s="10">
        <v>750</v>
      </c>
      <c r="F744" s="10">
        <f t="shared" si="69"/>
        <v>900</v>
      </c>
      <c r="G744" s="11">
        <f>E744*1.1</f>
        <v>825</v>
      </c>
      <c r="H744" s="11">
        <f t="shared" si="68"/>
        <v>990</v>
      </c>
      <c r="I744" s="11">
        <f t="shared" si="70"/>
        <v>907.5</v>
      </c>
      <c r="J744" s="11">
        <f t="shared" si="72"/>
        <v>1089</v>
      </c>
    </row>
    <row r="745" spans="2:10">
      <c r="B745" s="9" t="s">
        <v>1453</v>
      </c>
      <c r="C745" s="18" t="s">
        <v>1454</v>
      </c>
      <c r="D745" s="9" t="s">
        <v>1336</v>
      </c>
      <c r="E745" s="10">
        <v>750</v>
      </c>
      <c r="F745" s="10">
        <f t="shared" si="69"/>
        <v>900</v>
      </c>
      <c r="G745" s="11">
        <f>E745*1.1</f>
        <v>825</v>
      </c>
      <c r="H745" s="11">
        <f t="shared" si="68"/>
        <v>990</v>
      </c>
      <c r="I745" s="11">
        <f t="shared" si="70"/>
        <v>907.5</v>
      </c>
      <c r="J745" s="11">
        <f t="shared" si="72"/>
        <v>1089</v>
      </c>
    </row>
    <row r="746" spans="2:10" ht="30">
      <c r="B746" s="9" t="s">
        <v>1455</v>
      </c>
      <c r="C746" s="18" t="s">
        <v>1456</v>
      </c>
      <c r="D746" s="9" t="s">
        <v>1336</v>
      </c>
      <c r="E746" s="10">
        <v>750</v>
      </c>
      <c r="F746" s="10">
        <f t="shared" si="69"/>
        <v>900</v>
      </c>
      <c r="G746" s="11">
        <f>E746*1.1</f>
        <v>825</v>
      </c>
      <c r="H746" s="11">
        <f t="shared" ref="H746:H806" si="73">G746*1.2</f>
        <v>990</v>
      </c>
      <c r="I746" s="11">
        <f t="shared" si="70"/>
        <v>907.5</v>
      </c>
      <c r="J746" s="11">
        <f t="shared" si="72"/>
        <v>1089</v>
      </c>
    </row>
    <row r="747" spans="2:10" ht="30">
      <c r="B747" s="9" t="s">
        <v>1457</v>
      </c>
      <c r="C747" s="18" t="s">
        <v>1458</v>
      </c>
      <c r="D747" s="9" t="s">
        <v>1336</v>
      </c>
      <c r="E747" s="10">
        <v>750</v>
      </c>
      <c r="F747" s="10">
        <f t="shared" si="69"/>
        <v>900</v>
      </c>
      <c r="G747" s="11">
        <f>E747*1.1</f>
        <v>825</v>
      </c>
      <c r="H747" s="11">
        <f t="shared" si="73"/>
        <v>990</v>
      </c>
      <c r="I747" s="11">
        <f t="shared" si="70"/>
        <v>907.5</v>
      </c>
      <c r="J747" s="11">
        <f t="shared" si="72"/>
        <v>1089</v>
      </c>
    </row>
    <row r="748" spans="2:10" ht="30">
      <c r="B748" s="9" t="s">
        <v>1459</v>
      </c>
      <c r="C748" s="18" t="s">
        <v>1460</v>
      </c>
      <c r="D748" s="9" t="s">
        <v>1336</v>
      </c>
      <c r="E748" s="10">
        <v>690</v>
      </c>
      <c r="F748" s="10">
        <f t="shared" ref="F748:F808" si="74">E748*1.2</f>
        <v>828</v>
      </c>
      <c r="G748" s="11">
        <v>760</v>
      </c>
      <c r="H748" s="11">
        <f t="shared" si="73"/>
        <v>912</v>
      </c>
      <c r="I748" s="11">
        <f t="shared" si="70"/>
        <v>836</v>
      </c>
      <c r="J748" s="11">
        <f t="shared" si="72"/>
        <v>1003.2</v>
      </c>
    </row>
    <row r="749" spans="2:10" ht="30">
      <c r="B749" s="9" t="s">
        <v>1461</v>
      </c>
      <c r="C749" s="18" t="s">
        <v>1462</v>
      </c>
      <c r="D749" s="9" t="s">
        <v>1336</v>
      </c>
      <c r="E749" s="10">
        <v>690</v>
      </c>
      <c r="F749" s="10">
        <f t="shared" si="74"/>
        <v>828</v>
      </c>
      <c r="G749" s="11">
        <v>760</v>
      </c>
      <c r="H749" s="11">
        <f t="shared" si="73"/>
        <v>912</v>
      </c>
      <c r="I749" s="11">
        <f t="shared" si="70"/>
        <v>836</v>
      </c>
      <c r="J749" s="11">
        <f t="shared" si="72"/>
        <v>1003.2</v>
      </c>
    </row>
    <row r="750" spans="2:10" ht="30">
      <c r="B750" s="9" t="s">
        <v>1463</v>
      </c>
      <c r="C750" s="18" t="s">
        <v>1464</v>
      </c>
      <c r="D750" s="9" t="s">
        <v>1336</v>
      </c>
      <c r="E750" s="10">
        <v>460</v>
      </c>
      <c r="F750" s="10">
        <f t="shared" si="74"/>
        <v>552</v>
      </c>
      <c r="G750" s="11">
        <v>505</v>
      </c>
      <c r="H750" s="11">
        <f t="shared" si="73"/>
        <v>606</v>
      </c>
      <c r="I750" s="11">
        <f t="shared" ref="I750:I813" si="75">G750*1.1</f>
        <v>555.5</v>
      </c>
      <c r="J750" s="11">
        <f t="shared" si="72"/>
        <v>666.6</v>
      </c>
    </row>
    <row r="751" spans="2:10" ht="30">
      <c r="B751" s="9" t="s">
        <v>1465</v>
      </c>
      <c r="C751" s="18" t="s">
        <v>1466</v>
      </c>
      <c r="D751" s="9" t="s">
        <v>1336</v>
      </c>
      <c r="E751" s="10">
        <v>605</v>
      </c>
      <c r="F751" s="10">
        <f t="shared" si="74"/>
        <v>726</v>
      </c>
      <c r="G751" s="11">
        <v>665</v>
      </c>
      <c r="H751" s="11">
        <f t="shared" si="73"/>
        <v>798</v>
      </c>
      <c r="I751" s="11">
        <f t="shared" si="75"/>
        <v>731.5</v>
      </c>
      <c r="J751" s="11">
        <f t="shared" si="72"/>
        <v>877.8</v>
      </c>
    </row>
    <row r="752" spans="2:10">
      <c r="B752" s="9" t="s">
        <v>1467</v>
      </c>
      <c r="C752" s="18" t="s">
        <v>1468</v>
      </c>
      <c r="D752" s="9" t="s">
        <v>1336</v>
      </c>
      <c r="E752" s="10">
        <v>910</v>
      </c>
      <c r="F752" s="10">
        <f t="shared" si="74"/>
        <v>1092</v>
      </c>
      <c r="G752" s="11">
        <v>1000</v>
      </c>
      <c r="H752" s="11">
        <f t="shared" si="73"/>
        <v>1200</v>
      </c>
      <c r="I752" s="11">
        <f t="shared" si="75"/>
        <v>1100</v>
      </c>
      <c r="J752" s="11">
        <f t="shared" si="72"/>
        <v>1320</v>
      </c>
    </row>
    <row r="753" spans="2:10" ht="30">
      <c r="B753" s="9" t="s">
        <v>1469</v>
      </c>
      <c r="C753" s="18" t="s">
        <v>1470</v>
      </c>
      <c r="D753" s="9" t="s">
        <v>1336</v>
      </c>
      <c r="E753" s="10">
        <v>550</v>
      </c>
      <c r="F753" s="10">
        <f t="shared" si="74"/>
        <v>660</v>
      </c>
      <c r="G753" s="11">
        <f>E753*1.1</f>
        <v>605</v>
      </c>
      <c r="H753" s="11">
        <f t="shared" si="73"/>
        <v>726</v>
      </c>
      <c r="I753" s="11">
        <f t="shared" si="75"/>
        <v>665.5</v>
      </c>
      <c r="J753" s="11">
        <f t="shared" si="72"/>
        <v>798.6</v>
      </c>
    </row>
    <row r="754" spans="2:10" ht="30">
      <c r="B754" s="9" t="s">
        <v>1471</v>
      </c>
      <c r="C754" s="18" t="s">
        <v>1472</v>
      </c>
      <c r="D754" s="9" t="s">
        <v>1336</v>
      </c>
      <c r="E754" s="10">
        <v>550</v>
      </c>
      <c r="F754" s="10">
        <f t="shared" si="74"/>
        <v>660</v>
      </c>
      <c r="G754" s="11">
        <f>E754*1.1</f>
        <v>605</v>
      </c>
      <c r="H754" s="11">
        <f t="shared" si="73"/>
        <v>726</v>
      </c>
      <c r="I754" s="11">
        <f t="shared" si="75"/>
        <v>665.5</v>
      </c>
      <c r="J754" s="11">
        <f t="shared" si="72"/>
        <v>798.6</v>
      </c>
    </row>
    <row r="755" spans="2:10" ht="30">
      <c r="B755" s="9" t="s">
        <v>1473</v>
      </c>
      <c r="C755" s="18" t="s">
        <v>1474</v>
      </c>
      <c r="D755" s="9" t="s">
        <v>1336</v>
      </c>
      <c r="E755" s="10">
        <v>750</v>
      </c>
      <c r="F755" s="10">
        <f t="shared" si="74"/>
        <v>900</v>
      </c>
      <c r="G755" s="11">
        <f>E755*1.1</f>
        <v>825</v>
      </c>
      <c r="H755" s="11">
        <f t="shared" si="73"/>
        <v>990</v>
      </c>
      <c r="I755" s="11">
        <f t="shared" si="75"/>
        <v>907.5</v>
      </c>
      <c r="J755" s="11">
        <f t="shared" si="72"/>
        <v>1089</v>
      </c>
    </row>
    <row r="756" spans="2:10" ht="30">
      <c r="B756" s="9" t="s">
        <v>1475</v>
      </c>
      <c r="C756" s="18" t="s">
        <v>1476</v>
      </c>
      <c r="D756" s="9" t="s">
        <v>1336</v>
      </c>
      <c r="E756" s="10">
        <v>690</v>
      </c>
      <c r="F756" s="10">
        <f t="shared" si="74"/>
        <v>828</v>
      </c>
      <c r="G756" s="11">
        <v>760</v>
      </c>
      <c r="H756" s="11">
        <f t="shared" si="73"/>
        <v>912</v>
      </c>
      <c r="I756" s="11">
        <f t="shared" si="75"/>
        <v>836</v>
      </c>
      <c r="J756" s="11">
        <f t="shared" si="72"/>
        <v>1003.2</v>
      </c>
    </row>
    <row r="757" spans="2:10" ht="30">
      <c r="B757" s="9" t="s">
        <v>1477</v>
      </c>
      <c r="C757" s="18" t="s">
        <v>1478</v>
      </c>
      <c r="D757" s="9" t="s">
        <v>1336</v>
      </c>
      <c r="E757" s="10">
        <v>690</v>
      </c>
      <c r="F757" s="10">
        <f t="shared" si="74"/>
        <v>828</v>
      </c>
      <c r="G757" s="11">
        <v>760</v>
      </c>
      <c r="H757" s="11">
        <f t="shared" si="73"/>
        <v>912</v>
      </c>
      <c r="I757" s="11">
        <f t="shared" si="75"/>
        <v>836</v>
      </c>
      <c r="J757" s="11">
        <f t="shared" si="72"/>
        <v>1003.2</v>
      </c>
    </row>
    <row r="758" spans="2:10" ht="30">
      <c r="B758" s="9" t="s">
        <v>1479</v>
      </c>
      <c r="C758" s="18" t="s">
        <v>1480</v>
      </c>
      <c r="D758" s="9" t="s">
        <v>1336</v>
      </c>
      <c r="E758" s="10">
        <v>690</v>
      </c>
      <c r="F758" s="10">
        <f t="shared" si="74"/>
        <v>828</v>
      </c>
      <c r="G758" s="11">
        <v>760</v>
      </c>
      <c r="H758" s="11">
        <f t="shared" si="73"/>
        <v>912</v>
      </c>
      <c r="I758" s="11">
        <f t="shared" si="75"/>
        <v>836</v>
      </c>
      <c r="J758" s="11">
        <f t="shared" si="72"/>
        <v>1003.2</v>
      </c>
    </row>
    <row r="759" spans="2:10" ht="30">
      <c r="B759" s="9" t="s">
        <v>1481</v>
      </c>
      <c r="C759" s="18" t="s">
        <v>1482</v>
      </c>
      <c r="D759" s="9" t="s">
        <v>1336</v>
      </c>
      <c r="E759" s="10">
        <v>690</v>
      </c>
      <c r="F759" s="10">
        <f t="shared" si="74"/>
        <v>828</v>
      </c>
      <c r="G759" s="11">
        <v>760</v>
      </c>
      <c r="H759" s="11">
        <f t="shared" si="73"/>
        <v>912</v>
      </c>
      <c r="I759" s="11">
        <f t="shared" si="75"/>
        <v>836</v>
      </c>
      <c r="J759" s="11">
        <f t="shared" si="72"/>
        <v>1003.2</v>
      </c>
    </row>
    <row r="760" spans="2:10" ht="30">
      <c r="B760" s="9" t="s">
        <v>1483</v>
      </c>
      <c r="C760" s="18" t="s">
        <v>1484</v>
      </c>
      <c r="D760" s="9" t="s">
        <v>1336</v>
      </c>
      <c r="E760" s="10">
        <v>690</v>
      </c>
      <c r="F760" s="10">
        <f t="shared" si="74"/>
        <v>828</v>
      </c>
      <c r="G760" s="11">
        <v>760</v>
      </c>
      <c r="H760" s="11">
        <f t="shared" si="73"/>
        <v>912</v>
      </c>
      <c r="I760" s="11">
        <f t="shared" si="75"/>
        <v>836</v>
      </c>
      <c r="J760" s="11">
        <f t="shared" si="72"/>
        <v>1003.2</v>
      </c>
    </row>
    <row r="761" spans="2:10" ht="30">
      <c r="B761" s="9" t="s">
        <v>1485</v>
      </c>
      <c r="C761" s="18" t="s">
        <v>1486</v>
      </c>
      <c r="D761" s="9" t="s">
        <v>1336</v>
      </c>
      <c r="E761" s="10">
        <v>770</v>
      </c>
      <c r="F761" s="10">
        <f t="shared" si="74"/>
        <v>924</v>
      </c>
      <c r="G761" s="11">
        <v>845</v>
      </c>
      <c r="H761" s="11">
        <f t="shared" si="73"/>
        <v>1014</v>
      </c>
      <c r="I761" s="11">
        <f t="shared" si="75"/>
        <v>929.5</v>
      </c>
      <c r="J761" s="11">
        <f t="shared" si="72"/>
        <v>1115.4000000000001</v>
      </c>
    </row>
    <row r="762" spans="2:10">
      <c r="B762" s="9" t="s">
        <v>1487</v>
      </c>
      <c r="C762" s="18" t="s">
        <v>1488</v>
      </c>
      <c r="D762" s="9" t="s">
        <v>1336</v>
      </c>
      <c r="E762" s="10">
        <v>750</v>
      </c>
      <c r="F762" s="10">
        <f t="shared" si="74"/>
        <v>900</v>
      </c>
      <c r="G762" s="11">
        <f>E762*1.1</f>
        <v>825</v>
      </c>
      <c r="H762" s="11">
        <f t="shared" si="73"/>
        <v>990</v>
      </c>
      <c r="I762" s="11">
        <f t="shared" si="75"/>
        <v>907.5</v>
      </c>
      <c r="J762" s="11">
        <f t="shared" si="72"/>
        <v>1089</v>
      </c>
    </row>
    <row r="763" spans="2:10" ht="30">
      <c r="B763" s="9" t="s">
        <v>1489</v>
      </c>
      <c r="C763" s="18" t="s">
        <v>1490</v>
      </c>
      <c r="D763" s="9" t="s">
        <v>1336</v>
      </c>
      <c r="E763" s="10">
        <v>750</v>
      </c>
      <c r="F763" s="10">
        <f t="shared" si="74"/>
        <v>900</v>
      </c>
      <c r="G763" s="11">
        <f>E763*1.1</f>
        <v>825</v>
      </c>
      <c r="H763" s="11">
        <f t="shared" si="73"/>
        <v>990</v>
      </c>
      <c r="I763" s="11">
        <f t="shared" si="75"/>
        <v>907.5</v>
      </c>
      <c r="J763" s="11">
        <f t="shared" si="72"/>
        <v>1089</v>
      </c>
    </row>
    <row r="764" spans="2:10" ht="30">
      <c r="B764" s="9" t="s">
        <v>1491</v>
      </c>
      <c r="C764" s="18" t="s">
        <v>1492</v>
      </c>
      <c r="D764" s="9" t="s">
        <v>1336</v>
      </c>
      <c r="E764" s="10">
        <v>690</v>
      </c>
      <c r="F764" s="10">
        <f t="shared" si="74"/>
        <v>828</v>
      </c>
      <c r="G764" s="11">
        <v>760</v>
      </c>
      <c r="H764" s="11">
        <f t="shared" si="73"/>
        <v>912</v>
      </c>
      <c r="I764" s="11">
        <f t="shared" si="75"/>
        <v>836</v>
      </c>
      <c r="J764" s="11">
        <f t="shared" si="72"/>
        <v>1003.2</v>
      </c>
    </row>
    <row r="765" spans="2:10" ht="30">
      <c r="B765" s="9" t="s">
        <v>1493</v>
      </c>
      <c r="C765" s="18" t="s">
        <v>1494</v>
      </c>
      <c r="D765" s="9" t="s">
        <v>1336</v>
      </c>
      <c r="E765" s="10">
        <v>605</v>
      </c>
      <c r="F765" s="10">
        <f t="shared" si="74"/>
        <v>726</v>
      </c>
      <c r="G765" s="11">
        <v>665</v>
      </c>
      <c r="H765" s="11">
        <f t="shared" si="73"/>
        <v>798</v>
      </c>
      <c r="I765" s="11">
        <f t="shared" si="75"/>
        <v>731.5</v>
      </c>
      <c r="J765" s="11">
        <f t="shared" ref="J765:J828" si="76">I765*1.2</f>
        <v>877.8</v>
      </c>
    </row>
    <row r="766" spans="2:10" ht="30">
      <c r="B766" s="9" t="s">
        <v>1495</v>
      </c>
      <c r="C766" s="18" t="s">
        <v>1496</v>
      </c>
      <c r="D766" s="9" t="s">
        <v>1336</v>
      </c>
      <c r="E766" s="10">
        <v>605</v>
      </c>
      <c r="F766" s="10">
        <f t="shared" si="74"/>
        <v>726</v>
      </c>
      <c r="G766" s="11">
        <v>665</v>
      </c>
      <c r="H766" s="11">
        <f t="shared" si="73"/>
        <v>798</v>
      </c>
      <c r="I766" s="11">
        <f t="shared" si="75"/>
        <v>731.5</v>
      </c>
      <c r="J766" s="11">
        <f t="shared" si="76"/>
        <v>877.8</v>
      </c>
    </row>
    <row r="767" spans="2:10" ht="30">
      <c r="B767" s="9" t="s">
        <v>1497</v>
      </c>
      <c r="C767" s="18" t="s">
        <v>1498</v>
      </c>
      <c r="D767" s="9" t="s">
        <v>1336</v>
      </c>
      <c r="E767" s="10">
        <v>580</v>
      </c>
      <c r="F767" s="10">
        <f t="shared" si="74"/>
        <v>696</v>
      </c>
      <c r="G767" s="11">
        <v>640</v>
      </c>
      <c r="H767" s="11">
        <f t="shared" si="73"/>
        <v>768</v>
      </c>
      <c r="I767" s="11">
        <f t="shared" si="75"/>
        <v>704</v>
      </c>
      <c r="J767" s="11">
        <f t="shared" si="76"/>
        <v>844.8</v>
      </c>
    </row>
    <row r="768" spans="2:10" ht="30">
      <c r="B768" s="9" t="s">
        <v>1499</v>
      </c>
      <c r="C768" s="18" t="s">
        <v>1500</v>
      </c>
      <c r="D768" s="9" t="s">
        <v>1336</v>
      </c>
      <c r="E768" s="10">
        <v>605</v>
      </c>
      <c r="F768" s="10">
        <f t="shared" si="74"/>
        <v>726</v>
      </c>
      <c r="G768" s="11">
        <v>665</v>
      </c>
      <c r="H768" s="11">
        <f t="shared" si="73"/>
        <v>798</v>
      </c>
      <c r="I768" s="11">
        <f t="shared" si="75"/>
        <v>731.5</v>
      </c>
      <c r="J768" s="11">
        <f t="shared" si="76"/>
        <v>877.8</v>
      </c>
    </row>
    <row r="769" spans="2:10">
      <c r="B769" s="9" t="s">
        <v>1501</v>
      </c>
      <c r="C769" s="18" t="s">
        <v>1502</v>
      </c>
      <c r="D769" s="9" t="s">
        <v>189</v>
      </c>
      <c r="E769" s="10">
        <v>100</v>
      </c>
      <c r="F769" s="10">
        <f t="shared" si="74"/>
        <v>120</v>
      </c>
      <c r="G769" s="11">
        <f t="shared" ref="G769:G777" si="77">E769*1.1</f>
        <v>110</v>
      </c>
      <c r="H769" s="11">
        <f t="shared" si="73"/>
        <v>132</v>
      </c>
      <c r="I769" s="11">
        <f t="shared" si="75"/>
        <v>121</v>
      </c>
      <c r="J769" s="11">
        <f t="shared" si="76"/>
        <v>145.19999999999999</v>
      </c>
    </row>
    <row r="770" spans="2:10">
      <c r="B770" s="9" t="s">
        <v>1503</v>
      </c>
      <c r="C770" s="18" t="s">
        <v>1504</v>
      </c>
      <c r="D770" s="9" t="s">
        <v>189</v>
      </c>
      <c r="E770" s="10">
        <v>100</v>
      </c>
      <c r="F770" s="10">
        <f t="shared" si="74"/>
        <v>120</v>
      </c>
      <c r="G770" s="11">
        <f t="shared" si="77"/>
        <v>110</v>
      </c>
      <c r="H770" s="11">
        <f t="shared" si="73"/>
        <v>132</v>
      </c>
      <c r="I770" s="11">
        <f t="shared" si="75"/>
        <v>121</v>
      </c>
      <c r="J770" s="11">
        <f t="shared" si="76"/>
        <v>145.19999999999999</v>
      </c>
    </row>
    <row r="771" spans="2:10">
      <c r="B771" s="9" t="s">
        <v>1505</v>
      </c>
      <c r="C771" s="18" t="s">
        <v>1506</v>
      </c>
      <c r="D771" s="9" t="s">
        <v>189</v>
      </c>
      <c r="E771" s="10">
        <v>100</v>
      </c>
      <c r="F771" s="10">
        <f t="shared" si="74"/>
        <v>120</v>
      </c>
      <c r="G771" s="11">
        <f t="shared" si="77"/>
        <v>110</v>
      </c>
      <c r="H771" s="11">
        <f t="shared" si="73"/>
        <v>132</v>
      </c>
      <c r="I771" s="11">
        <f t="shared" si="75"/>
        <v>121</v>
      </c>
      <c r="J771" s="11">
        <f t="shared" si="76"/>
        <v>145.19999999999999</v>
      </c>
    </row>
    <row r="772" spans="2:10">
      <c r="B772" s="9" t="s">
        <v>1507</v>
      </c>
      <c r="C772" s="18" t="s">
        <v>1508</v>
      </c>
      <c r="D772" s="9" t="s">
        <v>1336</v>
      </c>
      <c r="E772" s="10">
        <v>100</v>
      </c>
      <c r="F772" s="10">
        <f t="shared" si="74"/>
        <v>120</v>
      </c>
      <c r="G772" s="11">
        <f t="shared" si="77"/>
        <v>110</v>
      </c>
      <c r="H772" s="11">
        <f t="shared" si="73"/>
        <v>132</v>
      </c>
      <c r="I772" s="11">
        <f t="shared" si="75"/>
        <v>121</v>
      </c>
      <c r="J772" s="11">
        <f t="shared" si="76"/>
        <v>145.19999999999999</v>
      </c>
    </row>
    <row r="773" spans="2:10">
      <c r="B773" s="9" t="s">
        <v>1509</v>
      </c>
      <c r="C773" s="18" t="s">
        <v>1510</v>
      </c>
      <c r="D773" s="9" t="s">
        <v>1336</v>
      </c>
      <c r="E773" s="10">
        <v>100</v>
      </c>
      <c r="F773" s="10">
        <f t="shared" si="74"/>
        <v>120</v>
      </c>
      <c r="G773" s="11">
        <f t="shared" si="77"/>
        <v>110</v>
      </c>
      <c r="H773" s="11">
        <f t="shared" si="73"/>
        <v>132</v>
      </c>
      <c r="I773" s="11">
        <f t="shared" si="75"/>
        <v>121</v>
      </c>
      <c r="J773" s="11">
        <f t="shared" si="76"/>
        <v>145.19999999999999</v>
      </c>
    </row>
    <row r="774" spans="2:10">
      <c r="B774" s="9" t="s">
        <v>1511</v>
      </c>
      <c r="C774" s="18" t="s">
        <v>1512</v>
      </c>
      <c r="D774" s="9" t="s">
        <v>1336</v>
      </c>
      <c r="E774" s="10">
        <v>100</v>
      </c>
      <c r="F774" s="10">
        <f t="shared" si="74"/>
        <v>120</v>
      </c>
      <c r="G774" s="11">
        <f t="shared" si="77"/>
        <v>110</v>
      </c>
      <c r="H774" s="11">
        <f t="shared" si="73"/>
        <v>132</v>
      </c>
      <c r="I774" s="11">
        <f t="shared" si="75"/>
        <v>121</v>
      </c>
      <c r="J774" s="11">
        <f t="shared" si="76"/>
        <v>145.19999999999999</v>
      </c>
    </row>
    <row r="775" spans="2:10">
      <c r="B775" s="9" t="s">
        <v>1513</v>
      </c>
      <c r="C775" s="18" t="s">
        <v>1514</v>
      </c>
      <c r="D775" s="9" t="s">
        <v>1336</v>
      </c>
      <c r="E775" s="10">
        <v>100</v>
      </c>
      <c r="F775" s="10">
        <f t="shared" si="74"/>
        <v>120</v>
      </c>
      <c r="G775" s="11">
        <f t="shared" si="77"/>
        <v>110</v>
      </c>
      <c r="H775" s="11">
        <f t="shared" si="73"/>
        <v>132</v>
      </c>
      <c r="I775" s="11">
        <f t="shared" si="75"/>
        <v>121</v>
      </c>
      <c r="J775" s="11">
        <f t="shared" si="76"/>
        <v>145.19999999999999</v>
      </c>
    </row>
    <row r="776" spans="2:10">
      <c r="B776" s="9" t="s">
        <v>1515</v>
      </c>
      <c r="C776" s="18" t="s">
        <v>1516</v>
      </c>
      <c r="D776" s="9" t="s">
        <v>1336</v>
      </c>
      <c r="E776" s="10">
        <v>100</v>
      </c>
      <c r="F776" s="10">
        <f t="shared" si="74"/>
        <v>120</v>
      </c>
      <c r="G776" s="11">
        <f t="shared" si="77"/>
        <v>110</v>
      </c>
      <c r="H776" s="11">
        <f t="shared" si="73"/>
        <v>132</v>
      </c>
      <c r="I776" s="11">
        <f t="shared" si="75"/>
        <v>121</v>
      </c>
      <c r="J776" s="11">
        <f t="shared" si="76"/>
        <v>145.19999999999999</v>
      </c>
    </row>
    <row r="777" spans="2:10">
      <c r="B777" s="9" t="s">
        <v>1517</v>
      </c>
      <c r="C777" s="18" t="s">
        <v>1518</v>
      </c>
      <c r="D777" s="9" t="s">
        <v>1336</v>
      </c>
      <c r="E777" s="10">
        <v>100</v>
      </c>
      <c r="F777" s="10">
        <f t="shared" si="74"/>
        <v>120</v>
      </c>
      <c r="G777" s="11">
        <f t="shared" si="77"/>
        <v>110</v>
      </c>
      <c r="H777" s="11">
        <f t="shared" si="73"/>
        <v>132</v>
      </c>
      <c r="I777" s="11">
        <f t="shared" si="75"/>
        <v>121</v>
      </c>
      <c r="J777" s="11">
        <f t="shared" si="76"/>
        <v>145.19999999999999</v>
      </c>
    </row>
    <row r="778" spans="2:10" ht="30">
      <c r="B778" s="9" t="s">
        <v>1519</v>
      </c>
      <c r="C778" s="18" t="s">
        <v>1520</v>
      </c>
      <c r="D778" s="9" t="s">
        <v>1336</v>
      </c>
      <c r="E778" s="10">
        <v>330</v>
      </c>
      <c r="F778" s="10">
        <f t="shared" si="74"/>
        <v>396</v>
      </c>
      <c r="G778" s="11">
        <v>365</v>
      </c>
      <c r="H778" s="11">
        <f t="shared" si="73"/>
        <v>438</v>
      </c>
      <c r="I778" s="11">
        <f t="shared" si="75"/>
        <v>401.5</v>
      </c>
      <c r="J778" s="11">
        <f t="shared" si="76"/>
        <v>481.8</v>
      </c>
    </row>
    <row r="779" spans="2:10" ht="30">
      <c r="B779" s="9" t="s">
        <v>1521</v>
      </c>
      <c r="C779" s="18" t="s">
        <v>1522</v>
      </c>
      <c r="D779" s="9" t="s">
        <v>1336</v>
      </c>
      <c r="E779" s="10">
        <v>1995</v>
      </c>
      <c r="F779" s="10">
        <f t="shared" si="74"/>
        <v>2394</v>
      </c>
      <c r="G779" s="11">
        <v>2195</v>
      </c>
      <c r="H779" s="11">
        <f t="shared" si="73"/>
        <v>2634</v>
      </c>
      <c r="I779" s="11">
        <f t="shared" si="75"/>
        <v>2414.5</v>
      </c>
      <c r="J779" s="11">
        <f t="shared" si="76"/>
        <v>2897.4</v>
      </c>
    </row>
    <row r="780" spans="2:10" ht="30">
      <c r="B780" s="9" t="s">
        <v>1523</v>
      </c>
      <c r="C780" s="18" t="s">
        <v>1524</v>
      </c>
      <c r="D780" s="9" t="s">
        <v>1336</v>
      </c>
      <c r="E780" s="10">
        <v>750</v>
      </c>
      <c r="F780" s="10">
        <f t="shared" si="74"/>
        <v>900</v>
      </c>
      <c r="G780" s="11">
        <f t="shared" ref="G780:G792" si="78">E780*1.1</f>
        <v>825</v>
      </c>
      <c r="H780" s="11">
        <f t="shared" si="73"/>
        <v>990</v>
      </c>
      <c r="I780" s="11">
        <f t="shared" si="75"/>
        <v>907.5</v>
      </c>
      <c r="J780" s="11">
        <f t="shared" si="76"/>
        <v>1089</v>
      </c>
    </row>
    <row r="781" spans="2:10" ht="30">
      <c r="B781" s="9" t="s">
        <v>1525</v>
      </c>
      <c r="C781" s="18" t="s">
        <v>1526</v>
      </c>
      <c r="D781" s="9" t="s">
        <v>1336</v>
      </c>
      <c r="E781" s="10">
        <v>750</v>
      </c>
      <c r="F781" s="10">
        <f t="shared" si="74"/>
        <v>900</v>
      </c>
      <c r="G781" s="11">
        <f t="shared" si="78"/>
        <v>825</v>
      </c>
      <c r="H781" s="11">
        <f t="shared" si="73"/>
        <v>990</v>
      </c>
      <c r="I781" s="11">
        <f t="shared" si="75"/>
        <v>907.5</v>
      </c>
      <c r="J781" s="11">
        <f t="shared" si="76"/>
        <v>1089</v>
      </c>
    </row>
    <row r="782" spans="2:10">
      <c r="B782" s="9" t="s">
        <v>1527</v>
      </c>
      <c r="C782" s="18" t="s">
        <v>1528</v>
      </c>
      <c r="D782" s="9" t="s">
        <v>1336</v>
      </c>
      <c r="E782" s="10">
        <v>750</v>
      </c>
      <c r="F782" s="10">
        <f t="shared" si="74"/>
        <v>900</v>
      </c>
      <c r="G782" s="11">
        <f t="shared" si="78"/>
        <v>825</v>
      </c>
      <c r="H782" s="11">
        <f t="shared" si="73"/>
        <v>990</v>
      </c>
      <c r="I782" s="11">
        <f t="shared" si="75"/>
        <v>907.5</v>
      </c>
      <c r="J782" s="11">
        <f t="shared" si="76"/>
        <v>1089</v>
      </c>
    </row>
    <row r="783" spans="2:10" ht="30">
      <c r="B783" s="9" t="s">
        <v>1529</v>
      </c>
      <c r="C783" s="18" t="s">
        <v>1530</v>
      </c>
      <c r="D783" s="9" t="s">
        <v>1336</v>
      </c>
      <c r="E783" s="10">
        <v>750</v>
      </c>
      <c r="F783" s="10">
        <f t="shared" si="74"/>
        <v>900</v>
      </c>
      <c r="G783" s="11">
        <f t="shared" si="78"/>
        <v>825</v>
      </c>
      <c r="H783" s="11">
        <f t="shared" si="73"/>
        <v>990</v>
      </c>
      <c r="I783" s="11">
        <f t="shared" si="75"/>
        <v>907.5</v>
      </c>
      <c r="J783" s="11">
        <f t="shared" si="76"/>
        <v>1089</v>
      </c>
    </row>
    <row r="784" spans="2:10" ht="30">
      <c r="B784" s="9" t="s">
        <v>1531</v>
      </c>
      <c r="C784" s="18" t="s">
        <v>1532</v>
      </c>
      <c r="D784" s="9" t="s">
        <v>1336</v>
      </c>
      <c r="E784" s="10">
        <v>750</v>
      </c>
      <c r="F784" s="10">
        <f t="shared" si="74"/>
        <v>900</v>
      </c>
      <c r="G784" s="11">
        <f t="shared" si="78"/>
        <v>825</v>
      </c>
      <c r="H784" s="11">
        <f t="shared" si="73"/>
        <v>990</v>
      </c>
      <c r="I784" s="11">
        <f t="shared" si="75"/>
        <v>907.5</v>
      </c>
      <c r="J784" s="11">
        <f t="shared" si="76"/>
        <v>1089</v>
      </c>
    </row>
    <row r="785" spans="2:10" ht="30">
      <c r="B785" s="9" t="s">
        <v>1533</v>
      </c>
      <c r="C785" s="18" t="s">
        <v>1534</v>
      </c>
      <c r="D785" s="9" t="s">
        <v>1336</v>
      </c>
      <c r="E785" s="10">
        <v>750</v>
      </c>
      <c r="F785" s="10">
        <f t="shared" si="74"/>
        <v>900</v>
      </c>
      <c r="G785" s="11">
        <f t="shared" si="78"/>
        <v>825</v>
      </c>
      <c r="H785" s="11">
        <f t="shared" si="73"/>
        <v>990</v>
      </c>
      <c r="I785" s="11">
        <f t="shared" si="75"/>
        <v>907.5</v>
      </c>
      <c r="J785" s="11">
        <f t="shared" si="76"/>
        <v>1089</v>
      </c>
    </row>
    <row r="786" spans="2:10">
      <c r="B786" s="9" t="s">
        <v>1535</v>
      </c>
      <c r="C786" s="18" t="s">
        <v>1536</v>
      </c>
      <c r="D786" s="9" t="s">
        <v>1336</v>
      </c>
      <c r="E786" s="10">
        <v>750</v>
      </c>
      <c r="F786" s="10">
        <f t="shared" si="74"/>
        <v>900</v>
      </c>
      <c r="G786" s="11">
        <f t="shared" si="78"/>
        <v>825</v>
      </c>
      <c r="H786" s="11">
        <f t="shared" si="73"/>
        <v>990</v>
      </c>
      <c r="I786" s="11">
        <f t="shared" si="75"/>
        <v>907.5</v>
      </c>
      <c r="J786" s="11">
        <f t="shared" si="76"/>
        <v>1089</v>
      </c>
    </row>
    <row r="787" spans="2:10" ht="30">
      <c r="B787" s="9" t="s">
        <v>1537</v>
      </c>
      <c r="C787" s="18" t="s">
        <v>1538</v>
      </c>
      <c r="D787" s="9" t="s">
        <v>1336</v>
      </c>
      <c r="E787" s="10">
        <v>750</v>
      </c>
      <c r="F787" s="10">
        <f t="shared" si="74"/>
        <v>900</v>
      </c>
      <c r="G787" s="11">
        <f t="shared" si="78"/>
        <v>825</v>
      </c>
      <c r="H787" s="11">
        <f t="shared" si="73"/>
        <v>990</v>
      </c>
      <c r="I787" s="11">
        <f t="shared" si="75"/>
        <v>907.5</v>
      </c>
      <c r="J787" s="11">
        <f t="shared" si="76"/>
        <v>1089</v>
      </c>
    </row>
    <row r="788" spans="2:10">
      <c r="B788" s="9" t="s">
        <v>1539</v>
      </c>
      <c r="C788" s="18" t="s">
        <v>1540</v>
      </c>
      <c r="D788" s="9" t="s">
        <v>1336</v>
      </c>
      <c r="E788" s="10">
        <v>750</v>
      </c>
      <c r="F788" s="10">
        <f t="shared" si="74"/>
        <v>900</v>
      </c>
      <c r="G788" s="11">
        <f t="shared" si="78"/>
        <v>825</v>
      </c>
      <c r="H788" s="11">
        <f t="shared" si="73"/>
        <v>990</v>
      </c>
      <c r="I788" s="11">
        <f t="shared" si="75"/>
        <v>907.5</v>
      </c>
      <c r="J788" s="11">
        <f t="shared" si="76"/>
        <v>1089</v>
      </c>
    </row>
    <row r="789" spans="2:10">
      <c r="B789" s="9" t="s">
        <v>1541</v>
      </c>
      <c r="C789" s="18" t="s">
        <v>1542</v>
      </c>
      <c r="D789" s="9" t="s">
        <v>1336</v>
      </c>
      <c r="E789" s="10">
        <v>750</v>
      </c>
      <c r="F789" s="10">
        <f t="shared" si="74"/>
        <v>900</v>
      </c>
      <c r="G789" s="11">
        <f t="shared" si="78"/>
        <v>825</v>
      </c>
      <c r="H789" s="11">
        <f t="shared" si="73"/>
        <v>990</v>
      </c>
      <c r="I789" s="11">
        <f t="shared" si="75"/>
        <v>907.5</v>
      </c>
      <c r="J789" s="11">
        <f t="shared" si="76"/>
        <v>1089</v>
      </c>
    </row>
    <row r="790" spans="2:10" ht="30">
      <c r="B790" s="9" t="s">
        <v>1543</v>
      </c>
      <c r="C790" s="18" t="s">
        <v>1544</v>
      </c>
      <c r="D790" s="9" t="s">
        <v>1336</v>
      </c>
      <c r="E790" s="10">
        <v>750</v>
      </c>
      <c r="F790" s="10">
        <f t="shared" si="74"/>
        <v>900</v>
      </c>
      <c r="G790" s="11">
        <f t="shared" si="78"/>
        <v>825</v>
      </c>
      <c r="H790" s="11">
        <f t="shared" si="73"/>
        <v>990</v>
      </c>
      <c r="I790" s="11">
        <f t="shared" si="75"/>
        <v>907.5</v>
      </c>
      <c r="J790" s="11">
        <f t="shared" si="76"/>
        <v>1089</v>
      </c>
    </row>
    <row r="791" spans="2:10" ht="30">
      <c r="B791" s="9" t="s">
        <v>1545</v>
      </c>
      <c r="C791" s="18" t="s">
        <v>1546</v>
      </c>
      <c r="D791" s="9" t="s">
        <v>1336</v>
      </c>
      <c r="E791" s="10">
        <v>750</v>
      </c>
      <c r="F791" s="10">
        <f t="shared" si="74"/>
        <v>900</v>
      </c>
      <c r="G791" s="11">
        <f t="shared" si="78"/>
        <v>825</v>
      </c>
      <c r="H791" s="11">
        <f t="shared" si="73"/>
        <v>990</v>
      </c>
      <c r="I791" s="11">
        <f t="shared" si="75"/>
        <v>907.5</v>
      </c>
      <c r="J791" s="11">
        <f t="shared" si="76"/>
        <v>1089</v>
      </c>
    </row>
    <row r="792" spans="2:10">
      <c r="B792" s="9" t="s">
        <v>1547</v>
      </c>
      <c r="C792" s="18" t="s">
        <v>1548</v>
      </c>
      <c r="D792" s="9" t="s">
        <v>1336</v>
      </c>
      <c r="E792" s="10">
        <v>750</v>
      </c>
      <c r="F792" s="10">
        <f t="shared" si="74"/>
        <v>900</v>
      </c>
      <c r="G792" s="11">
        <f t="shared" si="78"/>
        <v>825</v>
      </c>
      <c r="H792" s="11">
        <f t="shared" si="73"/>
        <v>990</v>
      </c>
      <c r="I792" s="11">
        <f t="shared" si="75"/>
        <v>907.5</v>
      </c>
      <c r="J792" s="11">
        <f t="shared" si="76"/>
        <v>1089</v>
      </c>
    </row>
    <row r="793" spans="2:10" ht="30">
      <c r="B793" s="9" t="s">
        <v>1549</v>
      </c>
      <c r="C793" s="18" t="s">
        <v>1550</v>
      </c>
      <c r="D793" s="9" t="s">
        <v>1336</v>
      </c>
      <c r="E793" s="10">
        <v>880</v>
      </c>
      <c r="F793" s="10">
        <f t="shared" si="74"/>
        <v>1056</v>
      </c>
      <c r="G793" s="11">
        <v>970</v>
      </c>
      <c r="H793" s="11">
        <f t="shared" si="73"/>
        <v>1164</v>
      </c>
      <c r="I793" s="11">
        <f t="shared" si="75"/>
        <v>1067</v>
      </c>
      <c r="J793" s="11">
        <f t="shared" si="76"/>
        <v>1280.4000000000001</v>
      </c>
    </row>
    <row r="794" spans="2:10" ht="30">
      <c r="B794" s="9" t="s">
        <v>1551</v>
      </c>
      <c r="C794" s="18" t="s">
        <v>1552</v>
      </c>
      <c r="D794" s="9" t="s">
        <v>1336</v>
      </c>
      <c r="E794" s="10">
        <v>750</v>
      </c>
      <c r="F794" s="10">
        <f t="shared" si="74"/>
        <v>900</v>
      </c>
      <c r="G794" s="11">
        <f>E794*1.1</f>
        <v>825</v>
      </c>
      <c r="H794" s="11">
        <f t="shared" si="73"/>
        <v>990</v>
      </c>
      <c r="I794" s="11">
        <f t="shared" si="75"/>
        <v>907.5</v>
      </c>
      <c r="J794" s="11">
        <f t="shared" si="76"/>
        <v>1089</v>
      </c>
    </row>
    <row r="795" spans="2:10" ht="30">
      <c r="B795" s="9" t="s">
        <v>1553</v>
      </c>
      <c r="C795" s="18" t="s">
        <v>1554</v>
      </c>
      <c r="D795" s="9" t="s">
        <v>1336</v>
      </c>
      <c r="E795" s="10">
        <v>750</v>
      </c>
      <c r="F795" s="10">
        <f t="shared" si="74"/>
        <v>900</v>
      </c>
      <c r="G795" s="11">
        <f>E795*1.1</f>
        <v>825</v>
      </c>
      <c r="H795" s="11">
        <f t="shared" si="73"/>
        <v>990</v>
      </c>
      <c r="I795" s="11">
        <f t="shared" si="75"/>
        <v>907.5</v>
      </c>
      <c r="J795" s="11">
        <f t="shared" si="76"/>
        <v>1089</v>
      </c>
    </row>
    <row r="796" spans="2:10" ht="30">
      <c r="B796" s="9" t="s">
        <v>1555</v>
      </c>
      <c r="C796" s="18" t="s">
        <v>1556</v>
      </c>
      <c r="D796" s="9" t="s">
        <v>1336</v>
      </c>
      <c r="E796" s="10">
        <v>750</v>
      </c>
      <c r="F796" s="10">
        <f t="shared" si="74"/>
        <v>900</v>
      </c>
      <c r="G796" s="11">
        <f>E796*1.1</f>
        <v>825</v>
      </c>
      <c r="H796" s="11">
        <f t="shared" si="73"/>
        <v>990</v>
      </c>
      <c r="I796" s="11">
        <f t="shared" si="75"/>
        <v>907.5</v>
      </c>
      <c r="J796" s="11">
        <f t="shared" si="76"/>
        <v>1089</v>
      </c>
    </row>
    <row r="797" spans="2:10" ht="30">
      <c r="B797" s="9" t="s">
        <v>1557</v>
      </c>
      <c r="C797" s="18" t="s">
        <v>1558</v>
      </c>
      <c r="D797" s="9" t="s">
        <v>1336</v>
      </c>
      <c r="E797" s="10">
        <v>750</v>
      </c>
      <c r="F797" s="10">
        <f t="shared" si="74"/>
        <v>900</v>
      </c>
      <c r="G797" s="11">
        <f>E797*1.1</f>
        <v>825</v>
      </c>
      <c r="H797" s="11">
        <f t="shared" si="73"/>
        <v>990</v>
      </c>
      <c r="I797" s="11">
        <f t="shared" si="75"/>
        <v>907.5</v>
      </c>
      <c r="J797" s="11">
        <f t="shared" si="76"/>
        <v>1089</v>
      </c>
    </row>
    <row r="798" spans="2:10" ht="30">
      <c r="B798" s="9" t="s">
        <v>1559</v>
      </c>
      <c r="C798" s="18" t="s">
        <v>1560</v>
      </c>
      <c r="D798" s="9" t="s">
        <v>1336</v>
      </c>
      <c r="E798" s="10">
        <v>910</v>
      </c>
      <c r="F798" s="10">
        <f t="shared" si="74"/>
        <v>1092</v>
      </c>
      <c r="G798" s="11">
        <v>1000</v>
      </c>
      <c r="H798" s="11">
        <f t="shared" si="73"/>
        <v>1200</v>
      </c>
      <c r="I798" s="11">
        <f t="shared" si="75"/>
        <v>1100</v>
      </c>
      <c r="J798" s="11">
        <f t="shared" si="76"/>
        <v>1320</v>
      </c>
    </row>
    <row r="799" spans="2:10" ht="30">
      <c r="B799" s="9" t="s">
        <v>1561</v>
      </c>
      <c r="C799" s="18" t="s">
        <v>1562</v>
      </c>
      <c r="D799" s="9" t="s">
        <v>1336</v>
      </c>
      <c r="E799" s="10">
        <v>625</v>
      </c>
      <c r="F799" s="10">
        <f t="shared" si="74"/>
        <v>750</v>
      </c>
      <c r="G799" s="11">
        <v>685</v>
      </c>
      <c r="H799" s="11">
        <f t="shared" si="73"/>
        <v>822</v>
      </c>
      <c r="I799" s="11">
        <f t="shared" si="75"/>
        <v>753.5</v>
      </c>
      <c r="J799" s="11">
        <f t="shared" si="76"/>
        <v>904.2</v>
      </c>
    </row>
    <row r="800" spans="2:10" ht="30">
      <c r="B800" s="9" t="s">
        <v>1563</v>
      </c>
      <c r="C800" s="18" t="s">
        <v>1564</v>
      </c>
      <c r="D800" s="9" t="s">
        <v>1336</v>
      </c>
      <c r="E800" s="10">
        <v>330</v>
      </c>
      <c r="F800" s="10">
        <f t="shared" si="74"/>
        <v>396</v>
      </c>
      <c r="G800" s="11">
        <v>365</v>
      </c>
      <c r="H800" s="11">
        <f t="shared" si="73"/>
        <v>438</v>
      </c>
      <c r="I800" s="11">
        <f t="shared" si="75"/>
        <v>401.5</v>
      </c>
      <c r="J800" s="11">
        <f t="shared" si="76"/>
        <v>481.8</v>
      </c>
    </row>
    <row r="801" spans="2:10" ht="30">
      <c r="B801" s="9" t="s">
        <v>1565</v>
      </c>
      <c r="C801" s="18" t="s">
        <v>1566</v>
      </c>
      <c r="D801" s="9" t="s">
        <v>1336</v>
      </c>
      <c r="E801" s="10">
        <v>550</v>
      </c>
      <c r="F801" s="10">
        <f t="shared" si="74"/>
        <v>660</v>
      </c>
      <c r="G801" s="11">
        <f>E801*1.1</f>
        <v>605</v>
      </c>
      <c r="H801" s="11">
        <f t="shared" si="73"/>
        <v>726</v>
      </c>
      <c r="I801" s="11">
        <f t="shared" si="75"/>
        <v>665.5</v>
      </c>
      <c r="J801" s="11">
        <f t="shared" si="76"/>
        <v>798.6</v>
      </c>
    </row>
    <row r="802" spans="2:10" ht="30">
      <c r="B802" s="9" t="s">
        <v>1567</v>
      </c>
      <c r="C802" s="18" t="s">
        <v>1568</v>
      </c>
      <c r="D802" s="9" t="s">
        <v>1336</v>
      </c>
      <c r="E802" s="10">
        <v>690</v>
      </c>
      <c r="F802" s="10">
        <f t="shared" si="74"/>
        <v>828</v>
      </c>
      <c r="G802" s="11">
        <v>760</v>
      </c>
      <c r="H802" s="11">
        <f t="shared" si="73"/>
        <v>912</v>
      </c>
      <c r="I802" s="11">
        <f t="shared" si="75"/>
        <v>836</v>
      </c>
      <c r="J802" s="11">
        <f t="shared" si="76"/>
        <v>1003.2</v>
      </c>
    </row>
    <row r="803" spans="2:10" ht="30">
      <c r="B803" s="9" t="s">
        <v>1569</v>
      </c>
      <c r="C803" s="18" t="s">
        <v>1570</v>
      </c>
      <c r="D803" s="9" t="s">
        <v>1336</v>
      </c>
      <c r="E803" s="10">
        <v>690</v>
      </c>
      <c r="F803" s="10">
        <f t="shared" si="74"/>
        <v>828</v>
      </c>
      <c r="G803" s="11">
        <v>760</v>
      </c>
      <c r="H803" s="11">
        <f t="shared" si="73"/>
        <v>912</v>
      </c>
      <c r="I803" s="11">
        <f t="shared" si="75"/>
        <v>836</v>
      </c>
      <c r="J803" s="11">
        <f t="shared" si="76"/>
        <v>1003.2</v>
      </c>
    </row>
    <row r="804" spans="2:10" ht="30">
      <c r="B804" s="9" t="s">
        <v>1571</v>
      </c>
      <c r="C804" s="18" t="s">
        <v>1572</v>
      </c>
      <c r="D804" s="9" t="s">
        <v>1336</v>
      </c>
      <c r="E804" s="10">
        <v>460</v>
      </c>
      <c r="F804" s="10">
        <f t="shared" si="74"/>
        <v>552</v>
      </c>
      <c r="G804" s="11">
        <v>505</v>
      </c>
      <c r="H804" s="11">
        <f t="shared" si="73"/>
        <v>606</v>
      </c>
      <c r="I804" s="11">
        <f t="shared" si="75"/>
        <v>555.5</v>
      </c>
      <c r="J804" s="11">
        <f t="shared" si="76"/>
        <v>666.6</v>
      </c>
    </row>
    <row r="805" spans="2:10" ht="30">
      <c r="B805" s="9" t="s">
        <v>1573</v>
      </c>
      <c r="C805" s="18" t="s">
        <v>1574</v>
      </c>
      <c r="D805" s="9" t="s">
        <v>1336</v>
      </c>
      <c r="E805" s="10">
        <v>880</v>
      </c>
      <c r="F805" s="10">
        <f t="shared" si="74"/>
        <v>1056</v>
      </c>
      <c r="G805" s="11">
        <v>970</v>
      </c>
      <c r="H805" s="11">
        <f t="shared" si="73"/>
        <v>1164</v>
      </c>
      <c r="I805" s="11">
        <f t="shared" si="75"/>
        <v>1067</v>
      </c>
      <c r="J805" s="11">
        <f t="shared" si="76"/>
        <v>1280.4000000000001</v>
      </c>
    </row>
    <row r="806" spans="2:10" ht="30">
      <c r="B806" s="9" t="s">
        <v>1575</v>
      </c>
      <c r="C806" s="18" t="s">
        <v>1576</v>
      </c>
      <c r="D806" s="9" t="s">
        <v>1336</v>
      </c>
      <c r="E806" s="10">
        <v>605</v>
      </c>
      <c r="F806" s="10">
        <f t="shared" si="74"/>
        <v>726</v>
      </c>
      <c r="G806" s="11">
        <v>665</v>
      </c>
      <c r="H806" s="11">
        <f t="shared" si="73"/>
        <v>798</v>
      </c>
      <c r="I806" s="11">
        <f t="shared" si="75"/>
        <v>731.5</v>
      </c>
      <c r="J806" s="11">
        <f t="shared" si="76"/>
        <v>877.8</v>
      </c>
    </row>
    <row r="807" spans="2:10">
      <c r="B807" s="9" t="s">
        <v>1577</v>
      </c>
      <c r="C807" s="18" t="s">
        <v>1578</v>
      </c>
      <c r="D807" s="9" t="s">
        <v>1336</v>
      </c>
      <c r="E807" s="10">
        <v>110</v>
      </c>
      <c r="F807" s="10">
        <f t="shared" si="74"/>
        <v>132</v>
      </c>
      <c r="G807" s="11">
        <v>120</v>
      </c>
      <c r="H807" s="11">
        <f t="shared" ref="H807:H869" si="79">G807*1.2</f>
        <v>144</v>
      </c>
      <c r="I807" s="11">
        <f t="shared" si="75"/>
        <v>132</v>
      </c>
      <c r="J807" s="11">
        <f t="shared" si="76"/>
        <v>158.4</v>
      </c>
    </row>
    <row r="808" spans="2:10" ht="30">
      <c r="B808" s="9" t="s">
        <v>1579</v>
      </c>
      <c r="C808" s="18" t="s">
        <v>1580</v>
      </c>
      <c r="D808" s="9" t="s">
        <v>1336</v>
      </c>
      <c r="E808" s="10">
        <v>550</v>
      </c>
      <c r="F808" s="10">
        <f t="shared" si="74"/>
        <v>660</v>
      </c>
      <c r="G808" s="11">
        <f>E808*1.1</f>
        <v>605</v>
      </c>
      <c r="H808" s="11">
        <f t="shared" si="79"/>
        <v>726</v>
      </c>
      <c r="I808" s="11">
        <f t="shared" si="75"/>
        <v>665.5</v>
      </c>
      <c r="J808" s="11">
        <f t="shared" si="76"/>
        <v>798.6</v>
      </c>
    </row>
    <row r="809" spans="2:10" ht="30">
      <c r="B809" s="9" t="s">
        <v>1581</v>
      </c>
      <c r="C809" s="18" t="s">
        <v>1582</v>
      </c>
      <c r="D809" s="9" t="s">
        <v>1336</v>
      </c>
      <c r="E809" s="10">
        <v>550</v>
      </c>
      <c r="F809" s="10">
        <f t="shared" ref="F809:F871" si="80">E809*1.2</f>
        <v>660</v>
      </c>
      <c r="G809" s="11">
        <f>E809*1.1</f>
        <v>605</v>
      </c>
      <c r="H809" s="11">
        <f t="shared" si="79"/>
        <v>726</v>
      </c>
      <c r="I809" s="11">
        <f t="shared" si="75"/>
        <v>665.5</v>
      </c>
      <c r="J809" s="11">
        <f t="shared" si="76"/>
        <v>798.6</v>
      </c>
    </row>
    <row r="810" spans="2:10" ht="30">
      <c r="B810" s="9" t="s">
        <v>1583</v>
      </c>
      <c r="C810" s="18" t="s">
        <v>1584</v>
      </c>
      <c r="D810" s="9" t="s">
        <v>1336</v>
      </c>
      <c r="E810" s="10">
        <v>690</v>
      </c>
      <c r="F810" s="10">
        <f t="shared" si="80"/>
        <v>828</v>
      </c>
      <c r="G810" s="11">
        <v>760</v>
      </c>
      <c r="H810" s="11">
        <f t="shared" si="79"/>
        <v>912</v>
      </c>
      <c r="I810" s="11">
        <f t="shared" si="75"/>
        <v>836</v>
      </c>
      <c r="J810" s="11">
        <f t="shared" si="76"/>
        <v>1003.2</v>
      </c>
    </row>
    <row r="811" spans="2:10" ht="30">
      <c r="B811" s="9" t="s">
        <v>1585</v>
      </c>
      <c r="C811" s="18" t="s">
        <v>1586</v>
      </c>
      <c r="D811" s="9" t="s">
        <v>1336</v>
      </c>
      <c r="E811" s="10">
        <v>690</v>
      </c>
      <c r="F811" s="10">
        <f t="shared" si="80"/>
        <v>828</v>
      </c>
      <c r="G811" s="11">
        <v>760</v>
      </c>
      <c r="H811" s="11">
        <f t="shared" si="79"/>
        <v>912</v>
      </c>
      <c r="I811" s="11">
        <f t="shared" si="75"/>
        <v>836</v>
      </c>
      <c r="J811" s="11">
        <f t="shared" si="76"/>
        <v>1003.2</v>
      </c>
    </row>
    <row r="812" spans="2:10" ht="30">
      <c r="B812" s="9" t="s">
        <v>1587</v>
      </c>
      <c r="C812" s="18" t="s">
        <v>1588</v>
      </c>
      <c r="D812" s="9" t="s">
        <v>1336</v>
      </c>
      <c r="E812" s="10">
        <v>690</v>
      </c>
      <c r="F812" s="10">
        <f t="shared" si="80"/>
        <v>828</v>
      </c>
      <c r="G812" s="11">
        <v>760</v>
      </c>
      <c r="H812" s="11">
        <f t="shared" si="79"/>
        <v>912</v>
      </c>
      <c r="I812" s="11">
        <f t="shared" si="75"/>
        <v>836</v>
      </c>
      <c r="J812" s="11">
        <f t="shared" si="76"/>
        <v>1003.2</v>
      </c>
    </row>
    <row r="813" spans="2:10" ht="30">
      <c r="B813" s="9" t="s">
        <v>1589</v>
      </c>
      <c r="C813" s="18" t="s">
        <v>1590</v>
      </c>
      <c r="D813" s="9" t="s">
        <v>1336</v>
      </c>
      <c r="E813" s="10">
        <v>690</v>
      </c>
      <c r="F813" s="10">
        <f t="shared" si="80"/>
        <v>828</v>
      </c>
      <c r="G813" s="11">
        <v>760</v>
      </c>
      <c r="H813" s="11">
        <f t="shared" si="79"/>
        <v>912</v>
      </c>
      <c r="I813" s="11">
        <f t="shared" si="75"/>
        <v>836</v>
      </c>
      <c r="J813" s="11">
        <f t="shared" si="76"/>
        <v>1003.2</v>
      </c>
    </row>
    <row r="814" spans="2:10" ht="30">
      <c r="B814" s="9" t="s">
        <v>1591</v>
      </c>
      <c r="C814" s="18" t="s">
        <v>1592</v>
      </c>
      <c r="D814" s="9" t="s">
        <v>189</v>
      </c>
      <c r="E814" s="10">
        <v>690</v>
      </c>
      <c r="F814" s="10">
        <f t="shared" si="80"/>
        <v>828</v>
      </c>
      <c r="G814" s="11">
        <v>760</v>
      </c>
      <c r="H814" s="11">
        <f t="shared" si="79"/>
        <v>912</v>
      </c>
      <c r="I814" s="11">
        <f t="shared" ref="I814:I877" si="81">G814*1.1</f>
        <v>836</v>
      </c>
      <c r="J814" s="11">
        <f t="shared" si="76"/>
        <v>1003.2</v>
      </c>
    </row>
    <row r="815" spans="2:10" ht="30">
      <c r="B815" s="9" t="s">
        <v>1593</v>
      </c>
      <c r="C815" s="18" t="s">
        <v>1594</v>
      </c>
      <c r="D815" s="9" t="s">
        <v>1336</v>
      </c>
      <c r="E815" s="10">
        <v>690</v>
      </c>
      <c r="F815" s="10">
        <f t="shared" si="80"/>
        <v>828</v>
      </c>
      <c r="G815" s="11">
        <v>760</v>
      </c>
      <c r="H815" s="11">
        <f t="shared" si="79"/>
        <v>912</v>
      </c>
      <c r="I815" s="11">
        <f t="shared" si="81"/>
        <v>836</v>
      </c>
      <c r="J815" s="11">
        <f t="shared" si="76"/>
        <v>1003.2</v>
      </c>
    </row>
    <row r="816" spans="2:10" ht="30">
      <c r="B816" s="9" t="s">
        <v>1595</v>
      </c>
      <c r="C816" s="18" t="s">
        <v>1596</v>
      </c>
      <c r="D816" s="9" t="s">
        <v>1336</v>
      </c>
      <c r="E816" s="10">
        <v>690</v>
      </c>
      <c r="F816" s="10">
        <f t="shared" si="80"/>
        <v>828</v>
      </c>
      <c r="G816" s="11">
        <v>760</v>
      </c>
      <c r="H816" s="11">
        <f t="shared" si="79"/>
        <v>912</v>
      </c>
      <c r="I816" s="11">
        <f t="shared" si="81"/>
        <v>836</v>
      </c>
      <c r="J816" s="11">
        <f t="shared" si="76"/>
        <v>1003.2</v>
      </c>
    </row>
    <row r="817" spans="2:10" ht="30">
      <c r="B817" s="9" t="s">
        <v>1597</v>
      </c>
      <c r="C817" s="18" t="s">
        <v>1598</v>
      </c>
      <c r="D817" s="9" t="s">
        <v>1336</v>
      </c>
      <c r="E817" s="10">
        <v>690</v>
      </c>
      <c r="F817" s="10">
        <f t="shared" si="80"/>
        <v>828</v>
      </c>
      <c r="G817" s="11">
        <v>760</v>
      </c>
      <c r="H817" s="11">
        <f t="shared" si="79"/>
        <v>912</v>
      </c>
      <c r="I817" s="11">
        <f t="shared" si="81"/>
        <v>836</v>
      </c>
      <c r="J817" s="11">
        <f t="shared" si="76"/>
        <v>1003.2</v>
      </c>
    </row>
    <row r="818" spans="2:10" ht="30">
      <c r="B818" s="9" t="s">
        <v>1599</v>
      </c>
      <c r="C818" s="18" t="s">
        <v>1600</v>
      </c>
      <c r="D818" s="9" t="s">
        <v>1336</v>
      </c>
      <c r="E818" s="10">
        <v>690</v>
      </c>
      <c r="F818" s="10">
        <f t="shared" si="80"/>
        <v>828</v>
      </c>
      <c r="G818" s="11">
        <v>760</v>
      </c>
      <c r="H818" s="11">
        <f t="shared" si="79"/>
        <v>912</v>
      </c>
      <c r="I818" s="11">
        <f t="shared" si="81"/>
        <v>836</v>
      </c>
      <c r="J818" s="11">
        <f t="shared" si="76"/>
        <v>1003.2</v>
      </c>
    </row>
    <row r="819" spans="2:10" ht="30">
      <c r="B819" s="9" t="s">
        <v>1601</v>
      </c>
      <c r="C819" s="18" t="s">
        <v>1602</v>
      </c>
      <c r="D819" s="9" t="s">
        <v>1336</v>
      </c>
      <c r="E819" s="10">
        <v>690</v>
      </c>
      <c r="F819" s="10">
        <f t="shared" si="80"/>
        <v>828</v>
      </c>
      <c r="G819" s="11">
        <v>760</v>
      </c>
      <c r="H819" s="11">
        <f t="shared" si="79"/>
        <v>912</v>
      </c>
      <c r="I819" s="11">
        <f t="shared" si="81"/>
        <v>836</v>
      </c>
      <c r="J819" s="11">
        <f t="shared" si="76"/>
        <v>1003.2</v>
      </c>
    </row>
    <row r="820" spans="2:10" ht="30">
      <c r="B820" s="9" t="s">
        <v>1603</v>
      </c>
      <c r="C820" s="18" t="s">
        <v>1604</v>
      </c>
      <c r="D820" s="9" t="s">
        <v>1336</v>
      </c>
      <c r="E820" s="10">
        <v>690</v>
      </c>
      <c r="F820" s="10">
        <f t="shared" si="80"/>
        <v>828</v>
      </c>
      <c r="G820" s="11">
        <v>760</v>
      </c>
      <c r="H820" s="11">
        <f t="shared" si="79"/>
        <v>912</v>
      </c>
      <c r="I820" s="11">
        <f t="shared" si="81"/>
        <v>836</v>
      </c>
      <c r="J820" s="11">
        <f t="shared" si="76"/>
        <v>1003.2</v>
      </c>
    </row>
    <row r="821" spans="2:10" ht="30">
      <c r="B821" s="9" t="s">
        <v>1605</v>
      </c>
      <c r="C821" s="18" t="s">
        <v>1606</v>
      </c>
      <c r="D821" s="9" t="s">
        <v>1336</v>
      </c>
      <c r="E821" s="10">
        <v>690</v>
      </c>
      <c r="F821" s="10">
        <f t="shared" si="80"/>
        <v>828</v>
      </c>
      <c r="G821" s="11">
        <v>760</v>
      </c>
      <c r="H821" s="11">
        <f t="shared" si="79"/>
        <v>912</v>
      </c>
      <c r="I821" s="11">
        <f t="shared" si="81"/>
        <v>836</v>
      </c>
      <c r="J821" s="11">
        <f t="shared" si="76"/>
        <v>1003.2</v>
      </c>
    </row>
    <row r="822" spans="2:10" ht="30">
      <c r="B822" s="9" t="s">
        <v>1607</v>
      </c>
      <c r="C822" s="18" t="s">
        <v>1608</v>
      </c>
      <c r="D822" s="9" t="s">
        <v>1336</v>
      </c>
      <c r="E822" s="10">
        <v>620</v>
      </c>
      <c r="F822" s="10">
        <f t="shared" si="80"/>
        <v>744</v>
      </c>
      <c r="G822" s="11">
        <v>680</v>
      </c>
      <c r="H822" s="11">
        <f t="shared" si="79"/>
        <v>816</v>
      </c>
      <c r="I822" s="11">
        <f t="shared" si="81"/>
        <v>748</v>
      </c>
      <c r="J822" s="11">
        <f t="shared" si="76"/>
        <v>897.6</v>
      </c>
    </row>
    <row r="823" spans="2:10" ht="30">
      <c r="B823" s="9" t="s">
        <v>1609</v>
      </c>
      <c r="C823" s="18" t="s">
        <v>1610</v>
      </c>
      <c r="D823" s="9" t="s">
        <v>1336</v>
      </c>
      <c r="E823" s="10">
        <v>605</v>
      </c>
      <c r="F823" s="10">
        <f t="shared" si="80"/>
        <v>726</v>
      </c>
      <c r="G823" s="11">
        <v>665</v>
      </c>
      <c r="H823" s="11">
        <f t="shared" si="79"/>
        <v>798</v>
      </c>
      <c r="I823" s="11">
        <f t="shared" si="81"/>
        <v>731.5</v>
      </c>
      <c r="J823" s="11">
        <f t="shared" si="76"/>
        <v>877.8</v>
      </c>
    </row>
    <row r="824" spans="2:10">
      <c r="B824" s="9" t="s">
        <v>1611</v>
      </c>
      <c r="C824" s="18" t="s">
        <v>1612</v>
      </c>
      <c r="D824" s="9" t="s">
        <v>1336</v>
      </c>
      <c r="E824" s="10">
        <v>2760</v>
      </c>
      <c r="F824" s="10">
        <f t="shared" si="80"/>
        <v>3312</v>
      </c>
      <c r="G824" s="11">
        <v>3035</v>
      </c>
      <c r="H824" s="11">
        <f t="shared" si="79"/>
        <v>3642</v>
      </c>
      <c r="I824" s="11">
        <f t="shared" si="81"/>
        <v>3338.5</v>
      </c>
      <c r="J824" s="11">
        <f t="shared" si="76"/>
        <v>4006.2</v>
      </c>
    </row>
    <row r="825" spans="2:10" ht="30">
      <c r="B825" s="9" t="s">
        <v>1613</v>
      </c>
      <c r="C825" s="18" t="s">
        <v>1614</v>
      </c>
      <c r="D825" s="9" t="s">
        <v>1336</v>
      </c>
      <c r="E825" s="10">
        <v>770</v>
      </c>
      <c r="F825" s="10">
        <f t="shared" si="80"/>
        <v>924</v>
      </c>
      <c r="G825" s="11">
        <v>845</v>
      </c>
      <c r="H825" s="11">
        <f t="shared" si="79"/>
        <v>1014</v>
      </c>
      <c r="I825" s="11">
        <f t="shared" si="81"/>
        <v>929.5</v>
      </c>
      <c r="J825" s="11">
        <f t="shared" si="76"/>
        <v>1115.4000000000001</v>
      </c>
    </row>
    <row r="826" spans="2:10" ht="30">
      <c r="B826" s="9" t="s">
        <v>1615</v>
      </c>
      <c r="C826" s="18" t="s">
        <v>1616</v>
      </c>
      <c r="D826" s="9" t="s">
        <v>1336</v>
      </c>
      <c r="E826" s="10">
        <v>690</v>
      </c>
      <c r="F826" s="10">
        <f t="shared" si="80"/>
        <v>828</v>
      </c>
      <c r="G826" s="11">
        <v>760</v>
      </c>
      <c r="H826" s="11">
        <f t="shared" si="79"/>
        <v>912</v>
      </c>
      <c r="I826" s="11">
        <f t="shared" si="81"/>
        <v>836</v>
      </c>
      <c r="J826" s="11">
        <f t="shared" si="76"/>
        <v>1003.2</v>
      </c>
    </row>
    <row r="827" spans="2:10" ht="30">
      <c r="B827" s="9" t="s">
        <v>1617</v>
      </c>
      <c r="C827" s="18" t="s">
        <v>1618</v>
      </c>
      <c r="D827" s="9" t="s">
        <v>1336</v>
      </c>
      <c r="E827" s="10">
        <v>690</v>
      </c>
      <c r="F827" s="10">
        <f t="shared" si="80"/>
        <v>828</v>
      </c>
      <c r="G827" s="11">
        <v>760</v>
      </c>
      <c r="H827" s="11">
        <f t="shared" si="79"/>
        <v>912</v>
      </c>
      <c r="I827" s="11">
        <f t="shared" si="81"/>
        <v>836</v>
      </c>
      <c r="J827" s="11">
        <f t="shared" si="76"/>
        <v>1003.2</v>
      </c>
    </row>
    <row r="828" spans="2:10" ht="30">
      <c r="B828" s="9" t="s">
        <v>1619</v>
      </c>
      <c r="C828" s="18" t="s">
        <v>1620</v>
      </c>
      <c r="D828" s="9" t="s">
        <v>1336</v>
      </c>
      <c r="E828" s="10">
        <v>690</v>
      </c>
      <c r="F828" s="10">
        <f t="shared" si="80"/>
        <v>828</v>
      </c>
      <c r="G828" s="11">
        <v>760</v>
      </c>
      <c r="H828" s="11">
        <f t="shared" si="79"/>
        <v>912</v>
      </c>
      <c r="I828" s="11">
        <f t="shared" si="81"/>
        <v>836</v>
      </c>
      <c r="J828" s="11">
        <f t="shared" si="76"/>
        <v>1003.2</v>
      </c>
    </row>
    <row r="829" spans="2:10" ht="30">
      <c r="B829" s="9" t="s">
        <v>1621</v>
      </c>
      <c r="C829" s="18" t="s">
        <v>1622</v>
      </c>
      <c r="D829" s="9" t="s">
        <v>1336</v>
      </c>
      <c r="E829" s="10">
        <v>690</v>
      </c>
      <c r="F829" s="10">
        <f t="shared" si="80"/>
        <v>828</v>
      </c>
      <c r="G829" s="11">
        <v>760</v>
      </c>
      <c r="H829" s="11">
        <f t="shared" si="79"/>
        <v>912</v>
      </c>
      <c r="I829" s="11">
        <f t="shared" si="81"/>
        <v>836</v>
      </c>
      <c r="J829" s="11">
        <f t="shared" ref="J829:J892" si="82">I829*1.2</f>
        <v>1003.2</v>
      </c>
    </row>
    <row r="830" spans="2:10" ht="30">
      <c r="B830" s="9" t="s">
        <v>1623</v>
      </c>
      <c r="C830" s="18" t="s">
        <v>1624</v>
      </c>
      <c r="D830" s="9" t="s">
        <v>1336</v>
      </c>
      <c r="E830" s="10">
        <v>690</v>
      </c>
      <c r="F830" s="10">
        <f t="shared" si="80"/>
        <v>828</v>
      </c>
      <c r="G830" s="11">
        <v>760</v>
      </c>
      <c r="H830" s="11">
        <f t="shared" si="79"/>
        <v>912</v>
      </c>
      <c r="I830" s="11">
        <f t="shared" si="81"/>
        <v>836</v>
      </c>
      <c r="J830" s="11">
        <f t="shared" si="82"/>
        <v>1003.2</v>
      </c>
    </row>
    <row r="831" spans="2:10" ht="30">
      <c r="B831" s="9" t="s">
        <v>1625</v>
      </c>
      <c r="C831" s="18" t="s">
        <v>1626</v>
      </c>
      <c r="D831" s="9" t="s">
        <v>1336</v>
      </c>
      <c r="E831" s="10">
        <v>690</v>
      </c>
      <c r="F831" s="10">
        <f t="shared" si="80"/>
        <v>828</v>
      </c>
      <c r="G831" s="11">
        <v>760</v>
      </c>
      <c r="H831" s="11">
        <f t="shared" si="79"/>
        <v>912</v>
      </c>
      <c r="I831" s="11">
        <f t="shared" si="81"/>
        <v>836</v>
      </c>
      <c r="J831" s="11">
        <f t="shared" si="82"/>
        <v>1003.2</v>
      </c>
    </row>
    <row r="832" spans="2:10" ht="30">
      <c r="B832" s="9" t="s">
        <v>1627</v>
      </c>
      <c r="C832" s="18" t="s">
        <v>1628</v>
      </c>
      <c r="D832" s="9" t="s">
        <v>1336</v>
      </c>
      <c r="E832" s="10">
        <v>690</v>
      </c>
      <c r="F832" s="10">
        <f t="shared" si="80"/>
        <v>828</v>
      </c>
      <c r="G832" s="11">
        <v>760</v>
      </c>
      <c r="H832" s="11">
        <f t="shared" si="79"/>
        <v>912</v>
      </c>
      <c r="I832" s="11">
        <f t="shared" si="81"/>
        <v>836</v>
      </c>
      <c r="J832" s="11">
        <f t="shared" si="82"/>
        <v>1003.2</v>
      </c>
    </row>
    <row r="833" spans="2:10" ht="45">
      <c r="B833" s="9" t="s">
        <v>1629</v>
      </c>
      <c r="C833" s="18" t="s">
        <v>1630</v>
      </c>
      <c r="D833" s="9" t="s">
        <v>1336</v>
      </c>
      <c r="E833" s="10">
        <v>880</v>
      </c>
      <c r="F833" s="10">
        <f t="shared" si="80"/>
        <v>1056</v>
      </c>
      <c r="G833" s="11">
        <v>970</v>
      </c>
      <c r="H833" s="11">
        <f t="shared" si="79"/>
        <v>1164</v>
      </c>
      <c r="I833" s="11">
        <f t="shared" si="81"/>
        <v>1067</v>
      </c>
      <c r="J833" s="11">
        <f t="shared" si="82"/>
        <v>1280.4000000000001</v>
      </c>
    </row>
    <row r="834" spans="2:10" ht="30">
      <c r="B834" s="9" t="s">
        <v>1631</v>
      </c>
      <c r="C834" s="18" t="s">
        <v>1632</v>
      </c>
      <c r="D834" s="9" t="s">
        <v>1336</v>
      </c>
      <c r="E834" s="10">
        <v>1995</v>
      </c>
      <c r="F834" s="10">
        <f t="shared" si="80"/>
        <v>2394</v>
      </c>
      <c r="G834" s="11">
        <v>2195</v>
      </c>
      <c r="H834" s="11">
        <f t="shared" si="79"/>
        <v>2634</v>
      </c>
      <c r="I834" s="11">
        <f t="shared" si="81"/>
        <v>2414.5</v>
      </c>
      <c r="J834" s="11">
        <f t="shared" si="82"/>
        <v>2897.4</v>
      </c>
    </row>
    <row r="835" spans="2:10" ht="45">
      <c r="B835" s="9" t="s">
        <v>1633</v>
      </c>
      <c r="C835" s="18" t="s">
        <v>1634</v>
      </c>
      <c r="D835" s="9" t="s">
        <v>1336</v>
      </c>
      <c r="E835" s="10">
        <v>750</v>
      </c>
      <c r="F835" s="10">
        <f t="shared" si="80"/>
        <v>900</v>
      </c>
      <c r="G835" s="11">
        <f>E835*1.1</f>
        <v>825</v>
      </c>
      <c r="H835" s="11">
        <f t="shared" si="79"/>
        <v>990</v>
      </c>
      <c r="I835" s="11">
        <f t="shared" si="81"/>
        <v>907.5</v>
      </c>
      <c r="J835" s="11">
        <f t="shared" si="82"/>
        <v>1089</v>
      </c>
    </row>
    <row r="836" spans="2:10" ht="45">
      <c r="B836" s="9" t="s">
        <v>1635</v>
      </c>
      <c r="C836" s="18" t="s">
        <v>1636</v>
      </c>
      <c r="D836" s="9" t="s">
        <v>1336</v>
      </c>
      <c r="E836" s="10">
        <v>750</v>
      </c>
      <c r="F836" s="10">
        <f t="shared" si="80"/>
        <v>900</v>
      </c>
      <c r="G836" s="11">
        <f>E836*1.1</f>
        <v>825</v>
      </c>
      <c r="H836" s="11">
        <f t="shared" si="79"/>
        <v>990</v>
      </c>
      <c r="I836" s="11">
        <f t="shared" si="81"/>
        <v>907.5</v>
      </c>
      <c r="J836" s="11">
        <f t="shared" si="82"/>
        <v>1089</v>
      </c>
    </row>
    <row r="837" spans="2:10" ht="45">
      <c r="B837" s="9" t="s">
        <v>1637</v>
      </c>
      <c r="C837" s="18" t="s">
        <v>1638</v>
      </c>
      <c r="D837" s="9" t="s">
        <v>1336</v>
      </c>
      <c r="E837" s="10">
        <v>750</v>
      </c>
      <c r="F837" s="10">
        <f t="shared" si="80"/>
        <v>900</v>
      </c>
      <c r="G837" s="11">
        <f>E837*1.1</f>
        <v>825</v>
      </c>
      <c r="H837" s="11">
        <f t="shared" si="79"/>
        <v>990</v>
      </c>
      <c r="I837" s="11">
        <f t="shared" si="81"/>
        <v>907.5</v>
      </c>
      <c r="J837" s="11">
        <f t="shared" si="82"/>
        <v>1089</v>
      </c>
    </row>
    <row r="838" spans="2:10" ht="45">
      <c r="B838" s="9" t="s">
        <v>1639</v>
      </c>
      <c r="C838" s="18" t="s">
        <v>1640</v>
      </c>
      <c r="D838" s="9" t="s">
        <v>1336</v>
      </c>
      <c r="E838" s="10">
        <v>750</v>
      </c>
      <c r="F838" s="10">
        <f t="shared" si="80"/>
        <v>900</v>
      </c>
      <c r="G838" s="11">
        <f>E838*1.1</f>
        <v>825</v>
      </c>
      <c r="H838" s="11">
        <f t="shared" si="79"/>
        <v>990</v>
      </c>
      <c r="I838" s="11">
        <f t="shared" si="81"/>
        <v>907.5</v>
      </c>
      <c r="J838" s="11">
        <f t="shared" si="82"/>
        <v>1089</v>
      </c>
    </row>
    <row r="839" spans="2:10" ht="30">
      <c r="B839" s="9" t="s">
        <v>1641</v>
      </c>
      <c r="C839" s="18" t="s">
        <v>1642</v>
      </c>
      <c r="D839" s="9" t="s">
        <v>1336</v>
      </c>
      <c r="E839" s="10">
        <v>750</v>
      </c>
      <c r="F839" s="10">
        <f t="shared" si="80"/>
        <v>900</v>
      </c>
      <c r="G839" s="11">
        <f>E839*1.1</f>
        <v>825</v>
      </c>
      <c r="H839" s="11">
        <f t="shared" si="79"/>
        <v>990</v>
      </c>
      <c r="I839" s="11">
        <f t="shared" si="81"/>
        <v>907.5</v>
      </c>
      <c r="J839" s="11">
        <f t="shared" si="82"/>
        <v>1089</v>
      </c>
    </row>
    <row r="840" spans="2:10" ht="30">
      <c r="B840" s="9" t="s">
        <v>1643</v>
      </c>
      <c r="C840" s="18" t="s">
        <v>1644</v>
      </c>
      <c r="D840" s="9" t="s">
        <v>1336</v>
      </c>
      <c r="E840" s="10">
        <v>625</v>
      </c>
      <c r="F840" s="10">
        <f t="shared" si="80"/>
        <v>750</v>
      </c>
      <c r="G840" s="11">
        <v>685</v>
      </c>
      <c r="H840" s="11">
        <f t="shared" si="79"/>
        <v>822</v>
      </c>
      <c r="I840" s="11">
        <f t="shared" si="81"/>
        <v>753.5</v>
      </c>
      <c r="J840" s="11">
        <f t="shared" si="82"/>
        <v>904.2</v>
      </c>
    </row>
    <row r="841" spans="2:10" ht="30">
      <c r="B841" s="9" t="s">
        <v>1645</v>
      </c>
      <c r="C841" s="18" t="s">
        <v>1646</v>
      </c>
      <c r="D841" s="9" t="s">
        <v>1336</v>
      </c>
      <c r="E841" s="10">
        <v>690</v>
      </c>
      <c r="F841" s="10">
        <f t="shared" si="80"/>
        <v>828</v>
      </c>
      <c r="G841" s="11">
        <v>760</v>
      </c>
      <c r="H841" s="11">
        <f t="shared" si="79"/>
        <v>912</v>
      </c>
      <c r="I841" s="11">
        <f t="shared" si="81"/>
        <v>836</v>
      </c>
      <c r="J841" s="11">
        <f t="shared" si="82"/>
        <v>1003.2</v>
      </c>
    </row>
    <row r="842" spans="2:10" ht="30">
      <c r="B842" s="9" t="s">
        <v>1647</v>
      </c>
      <c r="C842" s="18" t="s">
        <v>1648</v>
      </c>
      <c r="D842" s="9" t="s">
        <v>1336</v>
      </c>
      <c r="E842" s="10">
        <v>690</v>
      </c>
      <c r="F842" s="10">
        <f t="shared" si="80"/>
        <v>828</v>
      </c>
      <c r="G842" s="11">
        <v>760</v>
      </c>
      <c r="H842" s="11">
        <f t="shared" si="79"/>
        <v>912</v>
      </c>
      <c r="I842" s="11">
        <f t="shared" si="81"/>
        <v>836</v>
      </c>
      <c r="J842" s="11">
        <f t="shared" si="82"/>
        <v>1003.2</v>
      </c>
    </row>
    <row r="843" spans="2:10" ht="45">
      <c r="B843" s="9" t="s">
        <v>1649</v>
      </c>
      <c r="C843" s="18" t="s">
        <v>1650</v>
      </c>
      <c r="D843" s="9" t="s">
        <v>1336</v>
      </c>
      <c r="E843" s="10">
        <v>460</v>
      </c>
      <c r="F843" s="10">
        <f t="shared" si="80"/>
        <v>552</v>
      </c>
      <c r="G843" s="11">
        <v>505</v>
      </c>
      <c r="H843" s="11">
        <f t="shared" si="79"/>
        <v>606</v>
      </c>
      <c r="I843" s="11">
        <f t="shared" si="81"/>
        <v>555.5</v>
      </c>
      <c r="J843" s="11">
        <f t="shared" si="82"/>
        <v>666.6</v>
      </c>
    </row>
    <row r="844" spans="2:10" ht="45">
      <c r="B844" s="9" t="s">
        <v>1651</v>
      </c>
      <c r="C844" s="18" t="s">
        <v>1652</v>
      </c>
      <c r="D844" s="9" t="s">
        <v>1336</v>
      </c>
      <c r="E844" s="10">
        <v>880</v>
      </c>
      <c r="F844" s="10">
        <f t="shared" si="80"/>
        <v>1056</v>
      </c>
      <c r="G844" s="11">
        <v>970</v>
      </c>
      <c r="H844" s="11">
        <f t="shared" si="79"/>
        <v>1164</v>
      </c>
      <c r="I844" s="11">
        <f t="shared" si="81"/>
        <v>1067</v>
      </c>
      <c r="J844" s="11">
        <f t="shared" si="82"/>
        <v>1280.4000000000001</v>
      </c>
    </row>
    <row r="845" spans="2:10" ht="30">
      <c r="B845" s="9" t="s">
        <v>1653</v>
      </c>
      <c r="C845" s="18" t="s">
        <v>1654</v>
      </c>
      <c r="D845" s="9" t="s">
        <v>1336</v>
      </c>
      <c r="E845" s="10">
        <v>605</v>
      </c>
      <c r="F845" s="10">
        <f t="shared" si="80"/>
        <v>726</v>
      </c>
      <c r="G845" s="11">
        <v>665</v>
      </c>
      <c r="H845" s="11">
        <f t="shared" si="79"/>
        <v>798</v>
      </c>
      <c r="I845" s="11">
        <f t="shared" si="81"/>
        <v>731.5</v>
      </c>
      <c r="J845" s="11">
        <f t="shared" si="82"/>
        <v>877.8</v>
      </c>
    </row>
    <row r="846" spans="2:10" ht="30">
      <c r="B846" s="9" t="s">
        <v>1655</v>
      </c>
      <c r="C846" s="18" t="s">
        <v>1656</v>
      </c>
      <c r="D846" s="9" t="s">
        <v>1336</v>
      </c>
      <c r="E846" s="10">
        <v>550</v>
      </c>
      <c r="F846" s="10">
        <f t="shared" si="80"/>
        <v>660</v>
      </c>
      <c r="G846" s="11">
        <f>E846*1.1</f>
        <v>605</v>
      </c>
      <c r="H846" s="11">
        <f t="shared" si="79"/>
        <v>726</v>
      </c>
      <c r="I846" s="11">
        <f t="shared" si="81"/>
        <v>665.5</v>
      </c>
      <c r="J846" s="11">
        <f t="shared" si="82"/>
        <v>798.6</v>
      </c>
    </row>
    <row r="847" spans="2:10" ht="30">
      <c r="B847" s="9" t="s">
        <v>1657</v>
      </c>
      <c r="C847" s="18" t="s">
        <v>1658</v>
      </c>
      <c r="D847" s="9" t="s">
        <v>1336</v>
      </c>
      <c r="E847" s="10">
        <v>690</v>
      </c>
      <c r="F847" s="10">
        <f t="shared" si="80"/>
        <v>828</v>
      </c>
      <c r="G847" s="11">
        <v>760</v>
      </c>
      <c r="H847" s="11">
        <f t="shared" si="79"/>
        <v>912</v>
      </c>
      <c r="I847" s="11">
        <f t="shared" si="81"/>
        <v>836</v>
      </c>
      <c r="J847" s="11">
        <f t="shared" si="82"/>
        <v>1003.2</v>
      </c>
    </row>
    <row r="848" spans="2:10" ht="30">
      <c r="B848" s="9" t="s">
        <v>1659</v>
      </c>
      <c r="C848" s="18" t="s">
        <v>1660</v>
      </c>
      <c r="D848" s="9" t="s">
        <v>1336</v>
      </c>
      <c r="E848" s="10">
        <v>690</v>
      </c>
      <c r="F848" s="10">
        <f t="shared" si="80"/>
        <v>828</v>
      </c>
      <c r="G848" s="11">
        <v>760</v>
      </c>
      <c r="H848" s="11">
        <f t="shared" si="79"/>
        <v>912</v>
      </c>
      <c r="I848" s="11">
        <f t="shared" si="81"/>
        <v>836</v>
      </c>
      <c r="J848" s="11">
        <f t="shared" si="82"/>
        <v>1003.2</v>
      </c>
    </row>
    <row r="849" spans="2:10" ht="30">
      <c r="B849" s="9" t="s">
        <v>1661</v>
      </c>
      <c r="C849" s="18" t="s">
        <v>1662</v>
      </c>
      <c r="D849" s="9" t="s">
        <v>1336</v>
      </c>
      <c r="E849" s="10">
        <v>690</v>
      </c>
      <c r="F849" s="10">
        <f t="shared" si="80"/>
        <v>828</v>
      </c>
      <c r="G849" s="11">
        <v>760</v>
      </c>
      <c r="H849" s="11">
        <f t="shared" si="79"/>
        <v>912</v>
      </c>
      <c r="I849" s="11">
        <f t="shared" si="81"/>
        <v>836</v>
      </c>
      <c r="J849" s="11">
        <f t="shared" si="82"/>
        <v>1003.2</v>
      </c>
    </row>
    <row r="850" spans="2:10" ht="30">
      <c r="B850" s="9" t="s">
        <v>1663</v>
      </c>
      <c r="C850" s="18" t="s">
        <v>1664</v>
      </c>
      <c r="D850" s="9" t="s">
        <v>1336</v>
      </c>
      <c r="E850" s="10">
        <v>690</v>
      </c>
      <c r="F850" s="10">
        <f t="shared" si="80"/>
        <v>828</v>
      </c>
      <c r="G850" s="11">
        <v>760</v>
      </c>
      <c r="H850" s="11">
        <f t="shared" si="79"/>
        <v>912</v>
      </c>
      <c r="I850" s="11">
        <f t="shared" si="81"/>
        <v>836</v>
      </c>
      <c r="J850" s="11">
        <f t="shared" si="82"/>
        <v>1003.2</v>
      </c>
    </row>
    <row r="851" spans="2:10" ht="30">
      <c r="B851" s="9" t="s">
        <v>1665</v>
      </c>
      <c r="C851" s="18" t="s">
        <v>1666</v>
      </c>
      <c r="D851" s="9" t="s">
        <v>1336</v>
      </c>
      <c r="E851" s="10">
        <v>690</v>
      </c>
      <c r="F851" s="10">
        <f t="shared" si="80"/>
        <v>828</v>
      </c>
      <c r="G851" s="11">
        <v>760</v>
      </c>
      <c r="H851" s="11">
        <f t="shared" si="79"/>
        <v>912</v>
      </c>
      <c r="I851" s="11">
        <f t="shared" si="81"/>
        <v>836</v>
      </c>
      <c r="J851" s="11">
        <f t="shared" si="82"/>
        <v>1003.2</v>
      </c>
    </row>
    <row r="852" spans="2:10" ht="30">
      <c r="B852" s="9" t="s">
        <v>1667</v>
      </c>
      <c r="C852" s="18" t="s">
        <v>1668</v>
      </c>
      <c r="D852" s="9" t="s">
        <v>1336</v>
      </c>
      <c r="E852" s="10">
        <v>690</v>
      </c>
      <c r="F852" s="10">
        <f t="shared" si="80"/>
        <v>828</v>
      </c>
      <c r="G852" s="11">
        <v>760</v>
      </c>
      <c r="H852" s="11">
        <f t="shared" si="79"/>
        <v>912</v>
      </c>
      <c r="I852" s="11">
        <f t="shared" si="81"/>
        <v>836</v>
      </c>
      <c r="J852" s="11">
        <f t="shared" si="82"/>
        <v>1003.2</v>
      </c>
    </row>
    <row r="853" spans="2:10" ht="30">
      <c r="B853" s="9" t="s">
        <v>1669</v>
      </c>
      <c r="C853" s="18" t="s">
        <v>1670</v>
      </c>
      <c r="D853" s="9" t="s">
        <v>1336</v>
      </c>
      <c r="E853" s="10">
        <v>690</v>
      </c>
      <c r="F853" s="10">
        <f t="shared" si="80"/>
        <v>828</v>
      </c>
      <c r="G853" s="11">
        <v>760</v>
      </c>
      <c r="H853" s="11">
        <f t="shared" si="79"/>
        <v>912</v>
      </c>
      <c r="I853" s="11">
        <f t="shared" si="81"/>
        <v>836</v>
      </c>
      <c r="J853" s="11">
        <f t="shared" si="82"/>
        <v>1003.2</v>
      </c>
    </row>
    <row r="854" spans="2:10" ht="30">
      <c r="B854" s="9" t="s">
        <v>1671</v>
      </c>
      <c r="C854" s="18" t="s">
        <v>1672</v>
      </c>
      <c r="D854" s="9" t="s">
        <v>1336</v>
      </c>
      <c r="E854" s="10">
        <v>690</v>
      </c>
      <c r="F854" s="10">
        <f t="shared" si="80"/>
        <v>828</v>
      </c>
      <c r="G854" s="11">
        <v>760</v>
      </c>
      <c r="H854" s="11">
        <f t="shared" si="79"/>
        <v>912</v>
      </c>
      <c r="I854" s="11">
        <f t="shared" si="81"/>
        <v>836</v>
      </c>
      <c r="J854" s="11">
        <f t="shared" si="82"/>
        <v>1003.2</v>
      </c>
    </row>
    <row r="855" spans="2:10" ht="30">
      <c r="B855" s="9" t="s">
        <v>1673</v>
      </c>
      <c r="C855" s="18" t="s">
        <v>1674</v>
      </c>
      <c r="D855" s="9" t="s">
        <v>1336</v>
      </c>
      <c r="E855" s="10">
        <v>690</v>
      </c>
      <c r="F855" s="10">
        <f t="shared" si="80"/>
        <v>828</v>
      </c>
      <c r="G855" s="11">
        <v>760</v>
      </c>
      <c r="H855" s="11">
        <f t="shared" si="79"/>
        <v>912</v>
      </c>
      <c r="I855" s="11">
        <f t="shared" si="81"/>
        <v>836</v>
      </c>
      <c r="J855" s="11">
        <f t="shared" si="82"/>
        <v>1003.2</v>
      </c>
    </row>
    <row r="856" spans="2:10" ht="30">
      <c r="B856" s="9" t="s">
        <v>1675</v>
      </c>
      <c r="C856" s="18" t="s">
        <v>1676</v>
      </c>
      <c r="D856" s="9" t="s">
        <v>1336</v>
      </c>
      <c r="E856" s="10">
        <v>690</v>
      </c>
      <c r="F856" s="10">
        <f t="shared" si="80"/>
        <v>828</v>
      </c>
      <c r="G856" s="11">
        <v>760</v>
      </c>
      <c r="H856" s="11">
        <f t="shared" si="79"/>
        <v>912</v>
      </c>
      <c r="I856" s="11">
        <f t="shared" si="81"/>
        <v>836</v>
      </c>
      <c r="J856" s="11">
        <f t="shared" si="82"/>
        <v>1003.2</v>
      </c>
    </row>
    <row r="857" spans="2:10" ht="30">
      <c r="B857" s="9" t="s">
        <v>1677</v>
      </c>
      <c r="C857" s="18" t="s">
        <v>1678</v>
      </c>
      <c r="D857" s="9" t="s">
        <v>1336</v>
      </c>
      <c r="E857" s="10">
        <v>690</v>
      </c>
      <c r="F857" s="10">
        <f t="shared" si="80"/>
        <v>828</v>
      </c>
      <c r="G857" s="11">
        <v>760</v>
      </c>
      <c r="H857" s="11">
        <f t="shared" si="79"/>
        <v>912</v>
      </c>
      <c r="I857" s="11">
        <f t="shared" si="81"/>
        <v>836</v>
      </c>
      <c r="J857" s="11">
        <f t="shared" si="82"/>
        <v>1003.2</v>
      </c>
    </row>
    <row r="858" spans="2:10" ht="30">
      <c r="B858" s="9" t="s">
        <v>1679</v>
      </c>
      <c r="C858" s="18" t="s">
        <v>1680</v>
      </c>
      <c r="D858" s="9" t="s">
        <v>1336</v>
      </c>
      <c r="E858" s="10">
        <v>550</v>
      </c>
      <c r="F858" s="10">
        <f t="shared" si="80"/>
        <v>660</v>
      </c>
      <c r="G858" s="11">
        <f>E858*1.1</f>
        <v>605</v>
      </c>
      <c r="H858" s="11">
        <f t="shared" si="79"/>
        <v>726</v>
      </c>
      <c r="I858" s="11">
        <f t="shared" si="81"/>
        <v>665.5</v>
      </c>
      <c r="J858" s="11">
        <f t="shared" si="82"/>
        <v>798.6</v>
      </c>
    </row>
    <row r="859" spans="2:10" ht="30">
      <c r="B859" s="9" t="s">
        <v>1681</v>
      </c>
      <c r="C859" s="18" t="s">
        <v>1682</v>
      </c>
      <c r="D859" s="9" t="s">
        <v>1336</v>
      </c>
      <c r="E859" s="10">
        <v>770</v>
      </c>
      <c r="F859" s="10">
        <f t="shared" si="80"/>
        <v>924</v>
      </c>
      <c r="G859" s="11">
        <v>845</v>
      </c>
      <c r="H859" s="11">
        <f t="shared" si="79"/>
        <v>1014</v>
      </c>
      <c r="I859" s="11">
        <f t="shared" si="81"/>
        <v>929.5</v>
      </c>
      <c r="J859" s="11">
        <f t="shared" si="82"/>
        <v>1115.4000000000001</v>
      </c>
    </row>
    <row r="860" spans="2:10" ht="30">
      <c r="B860" s="9" t="s">
        <v>1683</v>
      </c>
      <c r="C860" s="18" t="s">
        <v>1684</v>
      </c>
      <c r="D860" s="9" t="s">
        <v>1336</v>
      </c>
      <c r="E860" s="10">
        <v>550</v>
      </c>
      <c r="F860" s="10">
        <f t="shared" si="80"/>
        <v>660</v>
      </c>
      <c r="G860" s="11">
        <f>E860*1.1</f>
        <v>605</v>
      </c>
      <c r="H860" s="11">
        <f t="shared" si="79"/>
        <v>726</v>
      </c>
      <c r="I860" s="11">
        <f t="shared" si="81"/>
        <v>665.5</v>
      </c>
      <c r="J860" s="11">
        <f t="shared" si="82"/>
        <v>798.6</v>
      </c>
    </row>
    <row r="861" spans="2:10" ht="30">
      <c r="B861" s="9" t="s">
        <v>1685</v>
      </c>
      <c r="C861" s="18" t="s">
        <v>1686</v>
      </c>
      <c r="D861" s="9" t="s">
        <v>1336</v>
      </c>
      <c r="E861" s="10">
        <v>110</v>
      </c>
      <c r="F861" s="10">
        <f t="shared" si="80"/>
        <v>132</v>
      </c>
      <c r="G861" s="11">
        <v>120</v>
      </c>
      <c r="H861" s="11">
        <f t="shared" si="79"/>
        <v>144</v>
      </c>
      <c r="I861" s="11">
        <f t="shared" si="81"/>
        <v>132</v>
      </c>
      <c r="J861" s="11">
        <f t="shared" si="82"/>
        <v>158.4</v>
      </c>
    </row>
    <row r="862" spans="2:10" ht="30">
      <c r="B862" s="9" t="s">
        <v>1687</v>
      </c>
      <c r="C862" s="18" t="s">
        <v>1688</v>
      </c>
      <c r="D862" s="9" t="s">
        <v>1336</v>
      </c>
      <c r="E862" s="10">
        <v>690</v>
      </c>
      <c r="F862" s="10">
        <f t="shared" si="80"/>
        <v>828</v>
      </c>
      <c r="G862" s="11">
        <v>760</v>
      </c>
      <c r="H862" s="11">
        <f t="shared" si="79"/>
        <v>912</v>
      </c>
      <c r="I862" s="11">
        <f t="shared" si="81"/>
        <v>836</v>
      </c>
      <c r="J862" s="11">
        <f t="shared" si="82"/>
        <v>1003.2</v>
      </c>
    </row>
    <row r="863" spans="2:10" ht="30">
      <c r="B863" s="9" t="s">
        <v>1689</v>
      </c>
      <c r="C863" s="18" t="s">
        <v>1690</v>
      </c>
      <c r="D863" s="9" t="s">
        <v>1336</v>
      </c>
      <c r="E863" s="10">
        <v>690</v>
      </c>
      <c r="F863" s="10">
        <f t="shared" si="80"/>
        <v>828</v>
      </c>
      <c r="G863" s="11">
        <v>760</v>
      </c>
      <c r="H863" s="11">
        <f t="shared" si="79"/>
        <v>912</v>
      </c>
      <c r="I863" s="11">
        <f t="shared" si="81"/>
        <v>836</v>
      </c>
      <c r="J863" s="11">
        <f t="shared" si="82"/>
        <v>1003.2</v>
      </c>
    </row>
    <row r="864" spans="2:10" ht="30">
      <c r="B864" s="9" t="s">
        <v>1691</v>
      </c>
      <c r="C864" s="18" t="s">
        <v>1692</v>
      </c>
      <c r="D864" s="9" t="s">
        <v>1336</v>
      </c>
      <c r="E864" s="10">
        <v>690</v>
      </c>
      <c r="F864" s="10">
        <f t="shared" si="80"/>
        <v>828</v>
      </c>
      <c r="G864" s="11">
        <v>760</v>
      </c>
      <c r="H864" s="11">
        <f t="shared" si="79"/>
        <v>912</v>
      </c>
      <c r="I864" s="11">
        <f t="shared" si="81"/>
        <v>836</v>
      </c>
      <c r="J864" s="11">
        <f t="shared" si="82"/>
        <v>1003.2</v>
      </c>
    </row>
    <row r="865" spans="2:10" ht="30">
      <c r="B865" s="9" t="s">
        <v>1693</v>
      </c>
      <c r="C865" s="18" t="s">
        <v>1694</v>
      </c>
      <c r="D865" s="9" t="s">
        <v>1336</v>
      </c>
      <c r="E865" s="10">
        <v>690</v>
      </c>
      <c r="F865" s="10">
        <f t="shared" si="80"/>
        <v>828</v>
      </c>
      <c r="G865" s="11">
        <v>760</v>
      </c>
      <c r="H865" s="11">
        <f t="shared" si="79"/>
        <v>912</v>
      </c>
      <c r="I865" s="11">
        <f t="shared" si="81"/>
        <v>836</v>
      </c>
      <c r="J865" s="11">
        <f t="shared" si="82"/>
        <v>1003.2</v>
      </c>
    </row>
    <row r="866" spans="2:10" ht="45">
      <c r="B866" s="9" t="s">
        <v>1695</v>
      </c>
      <c r="C866" s="18" t="s">
        <v>1696</v>
      </c>
      <c r="D866" s="9" t="s">
        <v>1336</v>
      </c>
      <c r="E866" s="10">
        <v>605</v>
      </c>
      <c r="F866" s="10">
        <f t="shared" si="80"/>
        <v>726</v>
      </c>
      <c r="G866" s="11">
        <v>665</v>
      </c>
      <c r="H866" s="11">
        <f t="shared" si="79"/>
        <v>798</v>
      </c>
      <c r="I866" s="11">
        <f t="shared" si="81"/>
        <v>731.5</v>
      </c>
      <c r="J866" s="11">
        <f t="shared" si="82"/>
        <v>877.8</v>
      </c>
    </row>
    <row r="867" spans="2:10" ht="30">
      <c r="B867" s="9" t="s">
        <v>1697</v>
      </c>
      <c r="C867" s="18" t="s">
        <v>1698</v>
      </c>
      <c r="D867" s="9" t="s">
        <v>1336</v>
      </c>
      <c r="E867" s="10">
        <v>690</v>
      </c>
      <c r="F867" s="10">
        <f t="shared" si="80"/>
        <v>828</v>
      </c>
      <c r="G867" s="11">
        <v>760</v>
      </c>
      <c r="H867" s="11">
        <f t="shared" si="79"/>
        <v>912</v>
      </c>
      <c r="I867" s="11">
        <f t="shared" si="81"/>
        <v>836</v>
      </c>
      <c r="J867" s="11">
        <f t="shared" si="82"/>
        <v>1003.2</v>
      </c>
    </row>
    <row r="868" spans="2:10" ht="30">
      <c r="B868" s="9" t="s">
        <v>1699</v>
      </c>
      <c r="C868" s="18" t="s">
        <v>1700</v>
      </c>
      <c r="D868" s="9" t="s">
        <v>1336</v>
      </c>
      <c r="E868" s="10">
        <v>690</v>
      </c>
      <c r="F868" s="10">
        <f t="shared" si="80"/>
        <v>828</v>
      </c>
      <c r="G868" s="11">
        <v>760</v>
      </c>
      <c r="H868" s="11">
        <f t="shared" si="79"/>
        <v>912</v>
      </c>
      <c r="I868" s="11">
        <f t="shared" si="81"/>
        <v>836</v>
      </c>
      <c r="J868" s="11">
        <f t="shared" si="82"/>
        <v>1003.2</v>
      </c>
    </row>
    <row r="869" spans="2:10">
      <c r="B869" s="9" t="s">
        <v>1701</v>
      </c>
      <c r="C869" s="18" t="s">
        <v>1702</v>
      </c>
      <c r="D869" s="9" t="s">
        <v>1336</v>
      </c>
      <c r="E869" s="10">
        <v>100</v>
      </c>
      <c r="F869" s="10">
        <f t="shared" si="80"/>
        <v>120</v>
      </c>
      <c r="G869" s="11">
        <f t="shared" ref="G869:G877" si="83">E869*1.1</f>
        <v>110</v>
      </c>
      <c r="H869" s="11">
        <f t="shared" si="79"/>
        <v>132</v>
      </c>
      <c r="I869" s="11">
        <f t="shared" si="81"/>
        <v>121</v>
      </c>
      <c r="J869" s="11">
        <f t="shared" si="82"/>
        <v>145.19999999999999</v>
      </c>
    </row>
    <row r="870" spans="2:10">
      <c r="B870" s="9" t="s">
        <v>1703</v>
      </c>
      <c r="C870" s="18" t="s">
        <v>1704</v>
      </c>
      <c r="D870" s="9" t="s">
        <v>1336</v>
      </c>
      <c r="E870" s="10">
        <v>100</v>
      </c>
      <c r="F870" s="10">
        <f t="shared" si="80"/>
        <v>120</v>
      </c>
      <c r="G870" s="11">
        <f t="shared" si="83"/>
        <v>110</v>
      </c>
      <c r="H870" s="11">
        <f t="shared" ref="H870:H933" si="84">G870*1.2</f>
        <v>132</v>
      </c>
      <c r="I870" s="11">
        <f t="shared" si="81"/>
        <v>121</v>
      </c>
      <c r="J870" s="11">
        <f t="shared" si="82"/>
        <v>145.19999999999999</v>
      </c>
    </row>
    <row r="871" spans="2:10" ht="30">
      <c r="B871" s="9" t="s">
        <v>1705</v>
      </c>
      <c r="C871" s="18" t="s">
        <v>1706</v>
      </c>
      <c r="D871" s="9" t="s">
        <v>1336</v>
      </c>
      <c r="E871" s="10">
        <v>750</v>
      </c>
      <c r="F871" s="10">
        <f t="shared" si="80"/>
        <v>900</v>
      </c>
      <c r="G871" s="11">
        <f t="shared" si="83"/>
        <v>825</v>
      </c>
      <c r="H871" s="11">
        <f t="shared" si="84"/>
        <v>990</v>
      </c>
      <c r="I871" s="11">
        <f t="shared" si="81"/>
        <v>907.5</v>
      </c>
      <c r="J871" s="11">
        <f t="shared" si="82"/>
        <v>1089</v>
      </c>
    </row>
    <row r="872" spans="2:10" ht="30">
      <c r="B872" s="9" t="s">
        <v>1707</v>
      </c>
      <c r="C872" s="18" t="s">
        <v>1708</v>
      </c>
      <c r="D872" s="9" t="s">
        <v>1336</v>
      </c>
      <c r="E872" s="10">
        <v>750</v>
      </c>
      <c r="F872" s="10">
        <f t="shared" ref="F872:F935" si="85">E872*1.2</f>
        <v>900</v>
      </c>
      <c r="G872" s="11">
        <f t="shared" si="83"/>
        <v>825</v>
      </c>
      <c r="H872" s="11">
        <f t="shared" si="84"/>
        <v>990</v>
      </c>
      <c r="I872" s="11">
        <f t="shared" si="81"/>
        <v>907.5</v>
      </c>
      <c r="J872" s="11">
        <f t="shared" si="82"/>
        <v>1089</v>
      </c>
    </row>
    <row r="873" spans="2:10" ht="30">
      <c r="B873" s="9" t="s">
        <v>1709</v>
      </c>
      <c r="C873" s="18" t="s">
        <v>1710</v>
      </c>
      <c r="D873" s="9" t="s">
        <v>1336</v>
      </c>
      <c r="E873" s="10">
        <v>750</v>
      </c>
      <c r="F873" s="10">
        <f t="shared" si="85"/>
        <v>900</v>
      </c>
      <c r="G873" s="11">
        <f t="shared" si="83"/>
        <v>825</v>
      </c>
      <c r="H873" s="11">
        <f t="shared" si="84"/>
        <v>990</v>
      </c>
      <c r="I873" s="11">
        <f t="shared" si="81"/>
        <v>907.5</v>
      </c>
      <c r="J873" s="11">
        <f t="shared" si="82"/>
        <v>1089</v>
      </c>
    </row>
    <row r="874" spans="2:10" ht="30">
      <c r="B874" s="9" t="s">
        <v>1711</v>
      </c>
      <c r="C874" s="18" t="s">
        <v>1712</v>
      </c>
      <c r="D874" s="9" t="s">
        <v>1336</v>
      </c>
      <c r="E874" s="10">
        <v>750</v>
      </c>
      <c r="F874" s="10">
        <f t="shared" si="85"/>
        <v>900</v>
      </c>
      <c r="G874" s="11">
        <f t="shared" si="83"/>
        <v>825</v>
      </c>
      <c r="H874" s="11">
        <f t="shared" si="84"/>
        <v>990</v>
      </c>
      <c r="I874" s="11">
        <f t="shared" si="81"/>
        <v>907.5</v>
      </c>
      <c r="J874" s="11">
        <f t="shared" si="82"/>
        <v>1089</v>
      </c>
    </row>
    <row r="875" spans="2:10" ht="30">
      <c r="B875" s="9" t="s">
        <v>1713</v>
      </c>
      <c r="C875" s="18" t="s">
        <v>1714</v>
      </c>
      <c r="D875" s="9" t="s">
        <v>1336</v>
      </c>
      <c r="E875" s="10">
        <v>750</v>
      </c>
      <c r="F875" s="10">
        <f t="shared" si="85"/>
        <v>900</v>
      </c>
      <c r="G875" s="11">
        <f t="shared" si="83"/>
        <v>825</v>
      </c>
      <c r="H875" s="11">
        <f t="shared" si="84"/>
        <v>990</v>
      </c>
      <c r="I875" s="11">
        <f t="shared" si="81"/>
        <v>907.5</v>
      </c>
      <c r="J875" s="11">
        <f t="shared" si="82"/>
        <v>1089</v>
      </c>
    </row>
    <row r="876" spans="2:10" ht="30">
      <c r="B876" s="9" t="s">
        <v>1715</v>
      </c>
      <c r="C876" s="18" t="s">
        <v>1716</v>
      </c>
      <c r="D876" s="9" t="s">
        <v>1336</v>
      </c>
      <c r="E876" s="10">
        <v>750</v>
      </c>
      <c r="F876" s="10">
        <f t="shared" si="85"/>
        <v>900</v>
      </c>
      <c r="G876" s="11">
        <f t="shared" si="83"/>
        <v>825</v>
      </c>
      <c r="H876" s="11">
        <f t="shared" si="84"/>
        <v>990</v>
      </c>
      <c r="I876" s="11">
        <f t="shared" si="81"/>
        <v>907.5</v>
      </c>
      <c r="J876" s="11">
        <f t="shared" si="82"/>
        <v>1089</v>
      </c>
    </row>
    <row r="877" spans="2:10" ht="30">
      <c r="B877" s="9" t="s">
        <v>1717</v>
      </c>
      <c r="C877" s="18" t="s">
        <v>1718</v>
      </c>
      <c r="D877" s="9" t="s">
        <v>1336</v>
      </c>
      <c r="E877" s="10">
        <v>750</v>
      </c>
      <c r="F877" s="10">
        <f t="shared" si="85"/>
        <v>900</v>
      </c>
      <c r="G877" s="11">
        <f t="shared" si="83"/>
        <v>825</v>
      </c>
      <c r="H877" s="11">
        <f t="shared" si="84"/>
        <v>990</v>
      </c>
      <c r="I877" s="11">
        <f t="shared" si="81"/>
        <v>907.5</v>
      </c>
      <c r="J877" s="11">
        <f t="shared" si="82"/>
        <v>1089</v>
      </c>
    </row>
    <row r="878" spans="2:10">
      <c r="B878" s="9" t="s">
        <v>1719</v>
      </c>
      <c r="C878" s="18" t="s">
        <v>1720</v>
      </c>
      <c r="D878" s="9" t="s">
        <v>1336</v>
      </c>
      <c r="E878" s="10">
        <v>110</v>
      </c>
      <c r="F878" s="10">
        <f t="shared" si="85"/>
        <v>132</v>
      </c>
      <c r="G878" s="11">
        <v>120</v>
      </c>
      <c r="H878" s="11">
        <f t="shared" si="84"/>
        <v>144</v>
      </c>
      <c r="I878" s="11">
        <f t="shared" ref="I878:I944" si="86">G878*1.1</f>
        <v>132</v>
      </c>
      <c r="J878" s="11">
        <f t="shared" si="82"/>
        <v>158.4</v>
      </c>
    </row>
    <row r="879" spans="2:10" ht="30">
      <c r="B879" s="9" t="s">
        <v>1721</v>
      </c>
      <c r="C879" s="18" t="s">
        <v>1722</v>
      </c>
      <c r="D879" s="9" t="s">
        <v>1336</v>
      </c>
      <c r="E879" s="10">
        <v>460</v>
      </c>
      <c r="F879" s="10">
        <f t="shared" si="85"/>
        <v>552</v>
      </c>
      <c r="G879" s="11">
        <v>505</v>
      </c>
      <c r="H879" s="11">
        <f t="shared" si="84"/>
        <v>606</v>
      </c>
      <c r="I879" s="11">
        <f t="shared" si="86"/>
        <v>555.5</v>
      </c>
      <c r="J879" s="11">
        <f t="shared" si="82"/>
        <v>666.6</v>
      </c>
    </row>
    <row r="880" spans="2:10" ht="30">
      <c r="B880" s="9" t="s">
        <v>1723</v>
      </c>
      <c r="C880" s="18" t="s">
        <v>1724</v>
      </c>
      <c r="D880" s="9" t="s">
        <v>1336</v>
      </c>
      <c r="E880" s="10">
        <v>690</v>
      </c>
      <c r="F880" s="10">
        <f t="shared" si="85"/>
        <v>828</v>
      </c>
      <c r="G880" s="11">
        <v>760</v>
      </c>
      <c r="H880" s="11">
        <f t="shared" si="84"/>
        <v>912</v>
      </c>
      <c r="I880" s="11">
        <f t="shared" si="86"/>
        <v>836</v>
      </c>
      <c r="J880" s="11">
        <f t="shared" si="82"/>
        <v>1003.2</v>
      </c>
    </row>
    <row r="881" spans="2:10" ht="45">
      <c r="B881" s="9" t="s">
        <v>1725</v>
      </c>
      <c r="C881" s="18" t="s">
        <v>1726</v>
      </c>
      <c r="D881" s="9" t="s">
        <v>1336</v>
      </c>
      <c r="E881" s="10">
        <v>1995</v>
      </c>
      <c r="F881" s="10">
        <f t="shared" si="85"/>
        <v>2394</v>
      </c>
      <c r="G881" s="11">
        <v>2195</v>
      </c>
      <c r="H881" s="11">
        <f t="shared" si="84"/>
        <v>2634</v>
      </c>
      <c r="I881" s="11">
        <f t="shared" si="86"/>
        <v>2414.5</v>
      </c>
      <c r="J881" s="11">
        <f t="shared" si="82"/>
        <v>2897.4</v>
      </c>
    </row>
    <row r="882" spans="2:10" ht="30">
      <c r="B882" s="9" t="s">
        <v>1727</v>
      </c>
      <c r="C882" s="18" t="s">
        <v>1728</v>
      </c>
      <c r="D882" s="9" t="s">
        <v>1336</v>
      </c>
      <c r="E882" s="10">
        <v>605</v>
      </c>
      <c r="F882" s="10">
        <f t="shared" si="85"/>
        <v>726</v>
      </c>
      <c r="G882" s="11">
        <v>665</v>
      </c>
      <c r="H882" s="11">
        <f t="shared" si="84"/>
        <v>798</v>
      </c>
      <c r="I882" s="11">
        <f t="shared" si="86"/>
        <v>731.5</v>
      </c>
      <c r="J882" s="11">
        <f t="shared" si="82"/>
        <v>877.8</v>
      </c>
    </row>
    <row r="883" spans="2:10" ht="30">
      <c r="B883" s="9" t="s">
        <v>1729</v>
      </c>
      <c r="C883" s="18" t="s">
        <v>1730</v>
      </c>
      <c r="D883" s="9" t="s">
        <v>1336</v>
      </c>
      <c r="E883" s="10">
        <v>605</v>
      </c>
      <c r="F883" s="10">
        <f t="shared" si="85"/>
        <v>726</v>
      </c>
      <c r="G883" s="11">
        <v>665</v>
      </c>
      <c r="H883" s="11">
        <f t="shared" si="84"/>
        <v>798</v>
      </c>
      <c r="I883" s="11">
        <f t="shared" si="86"/>
        <v>731.5</v>
      </c>
      <c r="J883" s="11">
        <f t="shared" si="82"/>
        <v>877.8</v>
      </c>
    </row>
    <row r="884" spans="2:10" ht="30">
      <c r="B884" s="9" t="s">
        <v>1731</v>
      </c>
      <c r="C884" s="18" t="s">
        <v>1732</v>
      </c>
      <c r="D884" s="9" t="s">
        <v>1336</v>
      </c>
      <c r="E884" s="10">
        <v>545</v>
      </c>
      <c r="F884" s="10">
        <f t="shared" si="85"/>
        <v>654</v>
      </c>
      <c r="G884" s="11">
        <v>600</v>
      </c>
      <c r="H884" s="11">
        <f t="shared" si="84"/>
        <v>720</v>
      </c>
      <c r="I884" s="11">
        <f t="shared" si="86"/>
        <v>660</v>
      </c>
      <c r="J884" s="11">
        <f t="shared" si="82"/>
        <v>792</v>
      </c>
    </row>
    <row r="885" spans="2:10" ht="30">
      <c r="B885" s="9" t="s">
        <v>1733</v>
      </c>
      <c r="C885" s="18" t="s">
        <v>1734</v>
      </c>
      <c r="D885" s="9" t="s">
        <v>1336</v>
      </c>
      <c r="E885" s="10">
        <v>770</v>
      </c>
      <c r="F885" s="10">
        <f t="shared" si="85"/>
        <v>924</v>
      </c>
      <c r="G885" s="11">
        <v>845</v>
      </c>
      <c r="H885" s="11">
        <f t="shared" si="84"/>
        <v>1014</v>
      </c>
      <c r="I885" s="11">
        <f t="shared" si="86"/>
        <v>929.5</v>
      </c>
      <c r="J885" s="11">
        <f t="shared" si="82"/>
        <v>1115.4000000000001</v>
      </c>
    </row>
    <row r="886" spans="2:10" ht="45">
      <c r="B886" s="9" t="s">
        <v>1735</v>
      </c>
      <c r="C886" s="18" t="s">
        <v>1736</v>
      </c>
      <c r="D886" s="9" t="s">
        <v>1336</v>
      </c>
      <c r="E886" s="10">
        <v>660</v>
      </c>
      <c r="F886" s="10">
        <f t="shared" si="85"/>
        <v>792</v>
      </c>
      <c r="G886" s="11">
        <v>725</v>
      </c>
      <c r="H886" s="11">
        <f t="shared" si="84"/>
        <v>870</v>
      </c>
      <c r="I886" s="11">
        <f t="shared" si="86"/>
        <v>797.5</v>
      </c>
      <c r="J886" s="11">
        <f t="shared" si="82"/>
        <v>957</v>
      </c>
    </row>
    <row r="887" spans="2:10" ht="30">
      <c r="B887" s="9" t="s">
        <v>1737</v>
      </c>
      <c r="C887" s="18" t="s">
        <v>1738</v>
      </c>
      <c r="D887" s="9" t="s">
        <v>1336</v>
      </c>
      <c r="E887" s="10">
        <v>660</v>
      </c>
      <c r="F887" s="10">
        <f t="shared" si="85"/>
        <v>792</v>
      </c>
      <c r="G887" s="11">
        <v>725</v>
      </c>
      <c r="H887" s="11">
        <f t="shared" si="84"/>
        <v>870</v>
      </c>
      <c r="I887" s="11">
        <f t="shared" si="86"/>
        <v>797.5</v>
      </c>
      <c r="J887" s="11">
        <f t="shared" si="82"/>
        <v>957</v>
      </c>
    </row>
    <row r="888" spans="2:10" ht="30">
      <c r="B888" s="9" t="s">
        <v>1739</v>
      </c>
      <c r="C888" s="18" t="s">
        <v>1740</v>
      </c>
      <c r="D888" s="9" t="s">
        <v>189</v>
      </c>
      <c r="E888" s="10">
        <v>660</v>
      </c>
      <c r="F888" s="10">
        <f t="shared" si="85"/>
        <v>792</v>
      </c>
      <c r="G888" s="11">
        <v>725</v>
      </c>
      <c r="H888" s="11">
        <f t="shared" si="84"/>
        <v>870</v>
      </c>
      <c r="I888" s="11">
        <f t="shared" si="86"/>
        <v>797.5</v>
      </c>
      <c r="J888" s="11">
        <f t="shared" si="82"/>
        <v>957</v>
      </c>
    </row>
    <row r="889" spans="2:10" ht="30">
      <c r="B889" s="9" t="s">
        <v>1741</v>
      </c>
      <c r="C889" s="18" t="s">
        <v>1742</v>
      </c>
      <c r="D889" s="9" t="s">
        <v>1336</v>
      </c>
      <c r="E889" s="10">
        <v>660</v>
      </c>
      <c r="F889" s="10">
        <f t="shared" si="85"/>
        <v>792</v>
      </c>
      <c r="G889" s="11">
        <v>725</v>
      </c>
      <c r="H889" s="11">
        <f t="shared" si="84"/>
        <v>870</v>
      </c>
      <c r="I889" s="11">
        <f t="shared" si="86"/>
        <v>797.5</v>
      </c>
      <c r="J889" s="11">
        <f t="shared" si="82"/>
        <v>957</v>
      </c>
    </row>
    <row r="890" spans="2:10" ht="30">
      <c r="B890" s="9" t="s">
        <v>1743</v>
      </c>
      <c r="C890" s="18" t="s">
        <v>1744</v>
      </c>
      <c r="D890" s="9" t="s">
        <v>1336</v>
      </c>
      <c r="E890" s="10">
        <v>660</v>
      </c>
      <c r="F890" s="10">
        <f t="shared" si="85"/>
        <v>792</v>
      </c>
      <c r="G890" s="11">
        <v>725</v>
      </c>
      <c r="H890" s="11">
        <f t="shared" si="84"/>
        <v>870</v>
      </c>
      <c r="I890" s="11">
        <f t="shared" si="86"/>
        <v>797.5</v>
      </c>
      <c r="J890" s="11">
        <f t="shared" si="82"/>
        <v>957</v>
      </c>
    </row>
    <row r="891" spans="2:10" ht="30">
      <c r="B891" s="9" t="s">
        <v>1745</v>
      </c>
      <c r="C891" s="18" t="s">
        <v>1746</v>
      </c>
      <c r="D891" s="9" t="s">
        <v>1336</v>
      </c>
      <c r="E891" s="10">
        <v>660</v>
      </c>
      <c r="F891" s="10">
        <f t="shared" si="85"/>
        <v>792</v>
      </c>
      <c r="G891" s="11">
        <v>725</v>
      </c>
      <c r="H891" s="11">
        <f t="shared" si="84"/>
        <v>870</v>
      </c>
      <c r="I891" s="11">
        <f t="shared" si="86"/>
        <v>797.5</v>
      </c>
      <c r="J891" s="11">
        <f t="shared" si="82"/>
        <v>957</v>
      </c>
    </row>
    <row r="892" spans="2:10" ht="30">
      <c r="B892" s="9" t="s">
        <v>1747</v>
      </c>
      <c r="C892" s="18" t="s">
        <v>1748</v>
      </c>
      <c r="D892" s="9" t="s">
        <v>1336</v>
      </c>
      <c r="E892" s="10">
        <v>660</v>
      </c>
      <c r="F892" s="10">
        <f t="shared" si="85"/>
        <v>792</v>
      </c>
      <c r="G892" s="11">
        <v>725</v>
      </c>
      <c r="H892" s="11">
        <f t="shared" si="84"/>
        <v>870</v>
      </c>
      <c r="I892" s="11">
        <f t="shared" si="86"/>
        <v>797.5</v>
      </c>
      <c r="J892" s="11">
        <f t="shared" si="82"/>
        <v>957</v>
      </c>
    </row>
    <row r="893" spans="2:10">
      <c r="B893" s="9" t="s">
        <v>1749</v>
      </c>
      <c r="C893" s="18" t="s">
        <v>1750</v>
      </c>
      <c r="D893" s="9" t="s">
        <v>1336</v>
      </c>
      <c r="E893" s="10">
        <v>100</v>
      </c>
      <c r="F893" s="10">
        <f t="shared" si="85"/>
        <v>120</v>
      </c>
      <c r="G893" s="11">
        <f>E893*1.1</f>
        <v>110</v>
      </c>
      <c r="H893" s="11">
        <f t="shared" si="84"/>
        <v>132</v>
      </c>
      <c r="I893" s="11">
        <f t="shared" si="86"/>
        <v>121</v>
      </c>
      <c r="J893" s="11">
        <f t="shared" ref="J893:J956" si="87">I893*1.2</f>
        <v>145.19999999999999</v>
      </c>
    </row>
    <row r="894" spans="2:10" ht="30">
      <c r="B894" s="9" t="s">
        <v>1751</v>
      </c>
      <c r="C894" s="18" t="s">
        <v>1752</v>
      </c>
      <c r="D894" s="9" t="s">
        <v>1336</v>
      </c>
      <c r="E894" s="10">
        <v>1995</v>
      </c>
      <c r="F894" s="10">
        <f t="shared" si="85"/>
        <v>2394</v>
      </c>
      <c r="G894" s="11">
        <v>2195</v>
      </c>
      <c r="H894" s="11">
        <f t="shared" si="84"/>
        <v>2634</v>
      </c>
      <c r="I894" s="11">
        <f t="shared" si="86"/>
        <v>2414.5</v>
      </c>
      <c r="J894" s="11">
        <f t="shared" si="87"/>
        <v>2897.4</v>
      </c>
    </row>
    <row r="895" spans="2:10" ht="45">
      <c r="B895" s="9" t="s">
        <v>1753</v>
      </c>
      <c r="C895" s="18" t="s">
        <v>1754</v>
      </c>
      <c r="D895" s="9" t="s">
        <v>1336</v>
      </c>
      <c r="E895" s="10">
        <v>110</v>
      </c>
      <c r="F895" s="10">
        <f t="shared" si="85"/>
        <v>132</v>
      </c>
      <c r="G895" s="11">
        <v>120</v>
      </c>
      <c r="H895" s="11">
        <f t="shared" si="84"/>
        <v>144</v>
      </c>
      <c r="I895" s="11">
        <f t="shared" si="86"/>
        <v>132</v>
      </c>
      <c r="J895" s="11">
        <f t="shared" si="87"/>
        <v>158.4</v>
      </c>
    </row>
    <row r="896" spans="2:10" ht="45">
      <c r="B896" s="9" t="s">
        <v>1755</v>
      </c>
      <c r="C896" s="18" t="s">
        <v>1756</v>
      </c>
      <c r="D896" s="9" t="s">
        <v>1336</v>
      </c>
      <c r="E896" s="10">
        <v>505</v>
      </c>
      <c r="F896" s="10">
        <f t="shared" si="85"/>
        <v>606</v>
      </c>
      <c r="G896" s="11">
        <v>555</v>
      </c>
      <c r="H896" s="11">
        <f t="shared" si="84"/>
        <v>666</v>
      </c>
      <c r="I896" s="11">
        <f t="shared" si="86"/>
        <v>610.5</v>
      </c>
      <c r="J896" s="11">
        <f t="shared" si="87"/>
        <v>732.6</v>
      </c>
    </row>
    <row r="897" spans="2:10" ht="30">
      <c r="B897" s="9" t="s">
        <v>1757</v>
      </c>
      <c r="C897" s="18" t="s">
        <v>1758</v>
      </c>
      <c r="D897" s="9" t="s">
        <v>1336</v>
      </c>
      <c r="E897" s="10">
        <v>220</v>
      </c>
      <c r="F897" s="10">
        <f t="shared" si="85"/>
        <v>264</v>
      </c>
      <c r="G897" s="11">
        <v>240</v>
      </c>
      <c r="H897" s="11">
        <f t="shared" si="84"/>
        <v>288</v>
      </c>
      <c r="I897" s="11">
        <f t="shared" si="86"/>
        <v>264</v>
      </c>
      <c r="J897" s="11">
        <f t="shared" si="87"/>
        <v>316.8</v>
      </c>
    </row>
    <row r="898" spans="2:10" ht="30">
      <c r="B898" s="9" t="s">
        <v>1759</v>
      </c>
      <c r="C898" s="18" t="s">
        <v>1760</v>
      </c>
      <c r="D898" s="9" t="s">
        <v>1336</v>
      </c>
      <c r="E898" s="10">
        <v>220</v>
      </c>
      <c r="F898" s="10">
        <f t="shared" si="85"/>
        <v>264</v>
      </c>
      <c r="G898" s="11">
        <v>240</v>
      </c>
      <c r="H898" s="11">
        <f t="shared" si="84"/>
        <v>288</v>
      </c>
      <c r="I898" s="11">
        <f t="shared" si="86"/>
        <v>264</v>
      </c>
      <c r="J898" s="11">
        <f t="shared" si="87"/>
        <v>316.8</v>
      </c>
    </row>
    <row r="899" spans="2:10" ht="30">
      <c r="B899" s="9" t="s">
        <v>1761</v>
      </c>
      <c r="C899" s="18" t="s">
        <v>1762</v>
      </c>
      <c r="D899" s="9" t="s">
        <v>1336</v>
      </c>
      <c r="E899" s="10">
        <v>220</v>
      </c>
      <c r="F899" s="10">
        <f t="shared" si="85"/>
        <v>264</v>
      </c>
      <c r="G899" s="11">
        <v>240</v>
      </c>
      <c r="H899" s="11">
        <f t="shared" si="84"/>
        <v>288</v>
      </c>
      <c r="I899" s="11">
        <f t="shared" si="86"/>
        <v>264</v>
      </c>
      <c r="J899" s="11">
        <f t="shared" si="87"/>
        <v>316.8</v>
      </c>
    </row>
    <row r="900" spans="2:10" ht="30">
      <c r="B900" s="9" t="s">
        <v>1763</v>
      </c>
      <c r="C900" s="18" t="s">
        <v>1764</v>
      </c>
      <c r="D900" s="9" t="s">
        <v>1336</v>
      </c>
      <c r="E900" s="10">
        <v>220</v>
      </c>
      <c r="F900" s="10">
        <f t="shared" si="85"/>
        <v>264</v>
      </c>
      <c r="G900" s="11">
        <v>240</v>
      </c>
      <c r="H900" s="11">
        <f t="shared" si="84"/>
        <v>288</v>
      </c>
      <c r="I900" s="11">
        <f t="shared" si="86"/>
        <v>264</v>
      </c>
      <c r="J900" s="11">
        <f t="shared" si="87"/>
        <v>316.8</v>
      </c>
    </row>
    <row r="901" spans="2:10" ht="30">
      <c r="B901" s="9" t="s">
        <v>1765</v>
      </c>
      <c r="C901" s="18" t="s">
        <v>1766</v>
      </c>
      <c r="D901" s="9" t="s">
        <v>1336</v>
      </c>
      <c r="E901" s="10">
        <v>220</v>
      </c>
      <c r="F901" s="10">
        <f t="shared" si="85"/>
        <v>264</v>
      </c>
      <c r="G901" s="11">
        <v>240</v>
      </c>
      <c r="H901" s="11">
        <f t="shared" si="84"/>
        <v>288</v>
      </c>
      <c r="I901" s="11">
        <f t="shared" si="86"/>
        <v>264</v>
      </c>
      <c r="J901" s="11">
        <f t="shared" si="87"/>
        <v>316.8</v>
      </c>
    </row>
    <row r="902" spans="2:10" ht="30">
      <c r="B902" s="9" t="s">
        <v>1767</v>
      </c>
      <c r="C902" s="18" t="s">
        <v>1768</v>
      </c>
      <c r="D902" s="9" t="s">
        <v>1336</v>
      </c>
      <c r="E902" s="10">
        <v>750</v>
      </c>
      <c r="F902" s="10">
        <f t="shared" si="85"/>
        <v>900</v>
      </c>
      <c r="G902" s="11">
        <f>E902*1.1</f>
        <v>825</v>
      </c>
      <c r="H902" s="11">
        <f t="shared" si="84"/>
        <v>990</v>
      </c>
      <c r="I902" s="11">
        <f t="shared" si="86"/>
        <v>907.5</v>
      </c>
      <c r="J902" s="11">
        <f t="shared" si="87"/>
        <v>1089</v>
      </c>
    </row>
    <row r="903" spans="2:10" ht="30">
      <c r="B903" s="9" t="s">
        <v>1769</v>
      </c>
      <c r="C903" s="18" t="s">
        <v>1770</v>
      </c>
      <c r="D903" s="9" t="s">
        <v>1336</v>
      </c>
      <c r="E903" s="10">
        <v>910</v>
      </c>
      <c r="F903" s="10">
        <f t="shared" si="85"/>
        <v>1092</v>
      </c>
      <c r="G903" s="11">
        <v>1000</v>
      </c>
      <c r="H903" s="11">
        <f t="shared" si="84"/>
        <v>1200</v>
      </c>
      <c r="I903" s="11">
        <f t="shared" si="86"/>
        <v>1100</v>
      </c>
      <c r="J903" s="11">
        <f t="shared" si="87"/>
        <v>1320</v>
      </c>
    </row>
    <row r="904" spans="2:10" ht="30">
      <c r="B904" s="9" t="s">
        <v>1771</v>
      </c>
      <c r="C904" s="18" t="s">
        <v>1772</v>
      </c>
      <c r="D904" s="9" t="s">
        <v>1336</v>
      </c>
      <c r="E904" s="10">
        <v>750</v>
      </c>
      <c r="F904" s="10">
        <f t="shared" si="85"/>
        <v>900</v>
      </c>
      <c r="G904" s="11">
        <f>E904*1.1</f>
        <v>825</v>
      </c>
      <c r="H904" s="11">
        <f t="shared" si="84"/>
        <v>990</v>
      </c>
      <c r="I904" s="11">
        <f t="shared" si="86"/>
        <v>907.5</v>
      </c>
      <c r="J904" s="11">
        <f t="shared" si="87"/>
        <v>1089</v>
      </c>
    </row>
    <row r="905" spans="2:10" ht="30">
      <c r="B905" s="9" t="s">
        <v>1773</v>
      </c>
      <c r="C905" s="18" t="s">
        <v>1774</v>
      </c>
      <c r="D905" s="9" t="s">
        <v>1336</v>
      </c>
      <c r="E905" s="10">
        <v>285</v>
      </c>
      <c r="F905" s="10">
        <f t="shared" si="85"/>
        <v>342</v>
      </c>
      <c r="G905" s="11">
        <v>315</v>
      </c>
      <c r="H905" s="11">
        <f t="shared" si="84"/>
        <v>378</v>
      </c>
      <c r="I905" s="11">
        <f t="shared" si="86"/>
        <v>346.5</v>
      </c>
      <c r="J905" s="11">
        <f t="shared" si="87"/>
        <v>415.8</v>
      </c>
    </row>
    <row r="906" spans="2:10">
      <c r="B906" s="9" t="s">
        <v>1775</v>
      </c>
      <c r="C906" s="18" t="s">
        <v>1776</v>
      </c>
      <c r="D906" s="9" t="s">
        <v>1336</v>
      </c>
      <c r="E906" s="10">
        <v>100</v>
      </c>
      <c r="F906" s="10">
        <f t="shared" si="85"/>
        <v>120</v>
      </c>
      <c r="G906" s="11">
        <f t="shared" ref="G906:G913" si="88">E906*1.1</f>
        <v>110</v>
      </c>
      <c r="H906" s="11">
        <f t="shared" si="84"/>
        <v>132</v>
      </c>
      <c r="I906" s="11">
        <f t="shared" si="86"/>
        <v>121</v>
      </c>
      <c r="J906" s="11">
        <f t="shared" si="87"/>
        <v>145.19999999999999</v>
      </c>
    </row>
    <row r="907" spans="2:10">
      <c r="B907" s="9" t="s">
        <v>1777</v>
      </c>
      <c r="C907" s="18" t="s">
        <v>1778</v>
      </c>
      <c r="D907" s="9" t="s">
        <v>1336</v>
      </c>
      <c r="E907" s="10">
        <v>100</v>
      </c>
      <c r="F907" s="10">
        <f t="shared" si="85"/>
        <v>120</v>
      </c>
      <c r="G907" s="11">
        <f t="shared" si="88"/>
        <v>110</v>
      </c>
      <c r="H907" s="11">
        <f t="shared" si="84"/>
        <v>132</v>
      </c>
      <c r="I907" s="11">
        <f t="shared" si="86"/>
        <v>121</v>
      </c>
      <c r="J907" s="11">
        <f t="shared" si="87"/>
        <v>145.19999999999999</v>
      </c>
    </row>
    <row r="908" spans="2:10">
      <c r="B908" s="9" t="s">
        <v>1779</v>
      </c>
      <c r="C908" s="18" t="s">
        <v>1780</v>
      </c>
      <c r="D908" s="9" t="s">
        <v>1336</v>
      </c>
      <c r="E908" s="10">
        <v>100</v>
      </c>
      <c r="F908" s="10">
        <f t="shared" si="85"/>
        <v>120</v>
      </c>
      <c r="G908" s="11">
        <f t="shared" si="88"/>
        <v>110</v>
      </c>
      <c r="H908" s="11">
        <f t="shared" si="84"/>
        <v>132</v>
      </c>
      <c r="I908" s="11">
        <f t="shared" si="86"/>
        <v>121</v>
      </c>
      <c r="J908" s="11">
        <f t="shared" si="87"/>
        <v>145.19999999999999</v>
      </c>
    </row>
    <row r="909" spans="2:10">
      <c r="B909" s="9" t="s">
        <v>1781</v>
      </c>
      <c r="C909" s="18" t="s">
        <v>1782</v>
      </c>
      <c r="D909" s="9" t="s">
        <v>1336</v>
      </c>
      <c r="E909" s="10">
        <v>100</v>
      </c>
      <c r="F909" s="10">
        <f t="shared" si="85"/>
        <v>120</v>
      </c>
      <c r="G909" s="11">
        <f t="shared" si="88"/>
        <v>110</v>
      </c>
      <c r="H909" s="11">
        <f t="shared" si="84"/>
        <v>132</v>
      </c>
      <c r="I909" s="11">
        <f t="shared" si="86"/>
        <v>121</v>
      </c>
      <c r="J909" s="11">
        <f t="shared" si="87"/>
        <v>145.19999999999999</v>
      </c>
    </row>
    <row r="910" spans="2:10">
      <c r="B910" s="9" t="s">
        <v>1783</v>
      </c>
      <c r="C910" s="18" t="s">
        <v>1784</v>
      </c>
      <c r="D910" s="9" t="s">
        <v>1336</v>
      </c>
      <c r="E910" s="10">
        <v>100</v>
      </c>
      <c r="F910" s="10">
        <f t="shared" si="85"/>
        <v>120</v>
      </c>
      <c r="G910" s="11">
        <f t="shared" si="88"/>
        <v>110</v>
      </c>
      <c r="H910" s="11">
        <f t="shared" si="84"/>
        <v>132</v>
      </c>
      <c r="I910" s="11">
        <f t="shared" si="86"/>
        <v>121</v>
      </c>
      <c r="J910" s="11">
        <f t="shared" si="87"/>
        <v>145.19999999999999</v>
      </c>
    </row>
    <row r="911" spans="2:10">
      <c r="B911" s="9" t="s">
        <v>1785</v>
      </c>
      <c r="C911" s="18" t="s">
        <v>1786</v>
      </c>
      <c r="D911" s="9" t="s">
        <v>1336</v>
      </c>
      <c r="E911" s="10">
        <v>100</v>
      </c>
      <c r="F911" s="10">
        <f t="shared" si="85"/>
        <v>120</v>
      </c>
      <c r="G911" s="11">
        <f t="shared" si="88"/>
        <v>110</v>
      </c>
      <c r="H911" s="11">
        <f t="shared" si="84"/>
        <v>132</v>
      </c>
      <c r="I911" s="11">
        <f t="shared" si="86"/>
        <v>121</v>
      </c>
      <c r="J911" s="11">
        <f t="shared" si="87"/>
        <v>145.19999999999999</v>
      </c>
    </row>
    <row r="912" spans="2:10">
      <c r="B912" s="9" t="s">
        <v>1787</v>
      </c>
      <c r="C912" s="18" t="s">
        <v>1788</v>
      </c>
      <c r="D912" s="9" t="s">
        <v>1336</v>
      </c>
      <c r="E912" s="10">
        <v>100</v>
      </c>
      <c r="F912" s="10">
        <f t="shared" si="85"/>
        <v>120</v>
      </c>
      <c r="G912" s="11">
        <f t="shared" si="88"/>
        <v>110</v>
      </c>
      <c r="H912" s="11">
        <f t="shared" si="84"/>
        <v>132</v>
      </c>
      <c r="I912" s="11">
        <f t="shared" si="86"/>
        <v>121</v>
      </c>
      <c r="J912" s="11">
        <f t="shared" si="87"/>
        <v>145.19999999999999</v>
      </c>
    </row>
    <row r="913" spans="2:10">
      <c r="B913" s="9" t="s">
        <v>1789</v>
      </c>
      <c r="C913" s="18" t="s">
        <v>1790</v>
      </c>
      <c r="D913" s="9" t="s">
        <v>1336</v>
      </c>
      <c r="E913" s="10">
        <v>100</v>
      </c>
      <c r="F913" s="10">
        <f t="shared" si="85"/>
        <v>120</v>
      </c>
      <c r="G913" s="11">
        <f t="shared" si="88"/>
        <v>110</v>
      </c>
      <c r="H913" s="11">
        <f t="shared" si="84"/>
        <v>132</v>
      </c>
      <c r="I913" s="11">
        <f t="shared" si="86"/>
        <v>121</v>
      </c>
      <c r="J913" s="11">
        <f t="shared" si="87"/>
        <v>145.19999999999999</v>
      </c>
    </row>
    <row r="914" spans="2:10" ht="30">
      <c r="B914" s="9" t="s">
        <v>1791</v>
      </c>
      <c r="C914" s="18" t="s">
        <v>1792</v>
      </c>
      <c r="D914" s="9" t="s">
        <v>1336</v>
      </c>
      <c r="E914" s="10">
        <v>1995</v>
      </c>
      <c r="F914" s="10">
        <f t="shared" si="85"/>
        <v>2394</v>
      </c>
      <c r="G914" s="11">
        <v>2195</v>
      </c>
      <c r="H914" s="11">
        <f t="shared" si="84"/>
        <v>2634</v>
      </c>
      <c r="I914" s="11">
        <f t="shared" si="86"/>
        <v>2414.5</v>
      </c>
      <c r="J914" s="11">
        <f t="shared" si="87"/>
        <v>2897.4</v>
      </c>
    </row>
    <row r="915" spans="2:10" ht="30">
      <c r="B915" s="9" t="s">
        <v>1793</v>
      </c>
      <c r="C915" s="18" t="s">
        <v>1794</v>
      </c>
      <c r="D915" s="9" t="s">
        <v>1336</v>
      </c>
      <c r="E915" s="10">
        <v>110</v>
      </c>
      <c r="F915" s="10">
        <f t="shared" si="85"/>
        <v>132</v>
      </c>
      <c r="G915" s="11">
        <v>120</v>
      </c>
      <c r="H915" s="11">
        <f t="shared" si="84"/>
        <v>144</v>
      </c>
      <c r="I915" s="11">
        <f t="shared" si="86"/>
        <v>132</v>
      </c>
      <c r="J915" s="11">
        <f t="shared" si="87"/>
        <v>158.4</v>
      </c>
    </row>
    <row r="916" spans="2:10" ht="30">
      <c r="B916" s="9" t="s">
        <v>1795</v>
      </c>
      <c r="C916" s="18" t="s">
        <v>1796</v>
      </c>
      <c r="D916" s="9" t="s">
        <v>1336</v>
      </c>
      <c r="E916" s="10">
        <v>620</v>
      </c>
      <c r="F916" s="10">
        <f t="shared" si="85"/>
        <v>744</v>
      </c>
      <c r="G916" s="11">
        <v>680</v>
      </c>
      <c r="H916" s="11">
        <f t="shared" si="84"/>
        <v>816</v>
      </c>
      <c r="I916" s="11">
        <f t="shared" si="86"/>
        <v>748</v>
      </c>
      <c r="J916" s="11">
        <f t="shared" si="87"/>
        <v>897.6</v>
      </c>
    </row>
    <row r="917" spans="2:10" ht="30">
      <c r="B917" s="9" t="s">
        <v>1797</v>
      </c>
      <c r="C917" s="18" t="s">
        <v>1798</v>
      </c>
      <c r="D917" s="9" t="s">
        <v>1336</v>
      </c>
      <c r="E917" s="10">
        <v>750</v>
      </c>
      <c r="F917" s="10">
        <f t="shared" si="85"/>
        <v>900</v>
      </c>
      <c r="G917" s="11">
        <f>E917*1.1</f>
        <v>825</v>
      </c>
      <c r="H917" s="11">
        <f t="shared" si="84"/>
        <v>990</v>
      </c>
      <c r="I917" s="11">
        <f t="shared" si="86"/>
        <v>907.5</v>
      </c>
      <c r="J917" s="11">
        <f t="shared" si="87"/>
        <v>1089</v>
      </c>
    </row>
    <row r="918" spans="2:10" ht="30">
      <c r="B918" s="9" t="s">
        <v>1799</v>
      </c>
      <c r="C918" s="18" t="s">
        <v>1800</v>
      </c>
      <c r="D918" s="9" t="s">
        <v>1336</v>
      </c>
      <c r="E918" s="10">
        <v>910</v>
      </c>
      <c r="F918" s="10">
        <f t="shared" si="85"/>
        <v>1092</v>
      </c>
      <c r="G918" s="11">
        <v>1000</v>
      </c>
      <c r="H918" s="11">
        <f t="shared" si="84"/>
        <v>1200</v>
      </c>
      <c r="I918" s="11">
        <f t="shared" si="86"/>
        <v>1100</v>
      </c>
      <c r="J918" s="11">
        <f t="shared" si="87"/>
        <v>1320</v>
      </c>
    </row>
    <row r="919" spans="2:10" ht="30">
      <c r="B919" s="9" t="s">
        <v>1801</v>
      </c>
      <c r="C919" s="18" t="s">
        <v>1802</v>
      </c>
      <c r="D919" s="9" t="s">
        <v>1336</v>
      </c>
      <c r="E919" s="10">
        <v>750</v>
      </c>
      <c r="F919" s="10">
        <f t="shared" si="85"/>
        <v>900</v>
      </c>
      <c r="G919" s="11">
        <f>E919*1.1</f>
        <v>825</v>
      </c>
      <c r="H919" s="11">
        <f t="shared" si="84"/>
        <v>990</v>
      </c>
      <c r="I919" s="11">
        <f t="shared" si="86"/>
        <v>907.5</v>
      </c>
      <c r="J919" s="11">
        <f t="shared" si="87"/>
        <v>1089</v>
      </c>
    </row>
    <row r="920" spans="2:10" ht="30">
      <c r="B920" s="9" t="s">
        <v>1803</v>
      </c>
      <c r="C920" s="18" t="s">
        <v>1804</v>
      </c>
      <c r="D920" s="9" t="s">
        <v>1336</v>
      </c>
      <c r="E920" s="10">
        <v>335</v>
      </c>
      <c r="F920" s="10">
        <f t="shared" si="85"/>
        <v>402</v>
      </c>
      <c r="G920" s="11">
        <v>370</v>
      </c>
      <c r="H920" s="11">
        <f t="shared" si="84"/>
        <v>444</v>
      </c>
      <c r="I920" s="11">
        <f t="shared" si="86"/>
        <v>407</v>
      </c>
      <c r="J920" s="11">
        <f t="shared" si="87"/>
        <v>488.4</v>
      </c>
    </row>
    <row r="921" spans="2:10" ht="30">
      <c r="B921" s="9" t="s">
        <v>1805</v>
      </c>
      <c r="C921" s="18" t="s">
        <v>1806</v>
      </c>
      <c r="D921" s="9" t="s">
        <v>189</v>
      </c>
      <c r="E921" s="10">
        <v>385</v>
      </c>
      <c r="F921" s="10">
        <f t="shared" si="85"/>
        <v>462</v>
      </c>
      <c r="G921" s="11">
        <v>425</v>
      </c>
      <c r="H921" s="11">
        <f t="shared" si="84"/>
        <v>510</v>
      </c>
      <c r="I921" s="11">
        <f t="shared" si="86"/>
        <v>467.5</v>
      </c>
      <c r="J921" s="11">
        <f t="shared" si="87"/>
        <v>561</v>
      </c>
    </row>
    <row r="922" spans="2:10" ht="30">
      <c r="B922" s="9" t="s">
        <v>1807</v>
      </c>
      <c r="C922" s="18" t="s">
        <v>1808</v>
      </c>
      <c r="D922" s="9" t="s">
        <v>189</v>
      </c>
      <c r="E922" s="10">
        <v>220</v>
      </c>
      <c r="F922" s="10">
        <f t="shared" si="85"/>
        <v>264</v>
      </c>
      <c r="G922" s="11">
        <v>240</v>
      </c>
      <c r="H922" s="11">
        <f t="shared" si="84"/>
        <v>288</v>
      </c>
      <c r="I922" s="11">
        <f t="shared" si="86"/>
        <v>264</v>
      </c>
      <c r="J922" s="11">
        <f t="shared" si="87"/>
        <v>316.8</v>
      </c>
    </row>
    <row r="923" spans="2:10" ht="30">
      <c r="B923" s="9" t="s">
        <v>1809</v>
      </c>
      <c r="C923" s="18" t="s">
        <v>1810</v>
      </c>
      <c r="D923" s="9" t="s">
        <v>1336</v>
      </c>
      <c r="E923" s="10">
        <v>220</v>
      </c>
      <c r="F923" s="10">
        <f t="shared" si="85"/>
        <v>264</v>
      </c>
      <c r="G923" s="11">
        <v>240</v>
      </c>
      <c r="H923" s="11">
        <f t="shared" si="84"/>
        <v>288</v>
      </c>
      <c r="I923" s="11">
        <f t="shared" si="86"/>
        <v>264</v>
      </c>
      <c r="J923" s="11">
        <f t="shared" si="87"/>
        <v>316.8</v>
      </c>
    </row>
    <row r="924" spans="2:10" ht="30">
      <c r="B924" s="9" t="s">
        <v>1811</v>
      </c>
      <c r="C924" s="18" t="s">
        <v>1812</v>
      </c>
      <c r="D924" s="9" t="s">
        <v>1336</v>
      </c>
      <c r="E924" s="10">
        <v>220</v>
      </c>
      <c r="F924" s="10">
        <f t="shared" si="85"/>
        <v>264</v>
      </c>
      <c r="G924" s="11">
        <v>240</v>
      </c>
      <c r="H924" s="11">
        <f t="shared" si="84"/>
        <v>288</v>
      </c>
      <c r="I924" s="11">
        <f t="shared" si="86"/>
        <v>264</v>
      </c>
      <c r="J924" s="11">
        <f t="shared" si="87"/>
        <v>316.8</v>
      </c>
    </row>
    <row r="925" spans="2:10" ht="30">
      <c r="B925" s="9" t="s">
        <v>1813</v>
      </c>
      <c r="C925" s="18" t="s">
        <v>1814</v>
      </c>
      <c r="D925" s="9" t="s">
        <v>1336</v>
      </c>
      <c r="E925" s="10">
        <v>605</v>
      </c>
      <c r="F925" s="10">
        <f t="shared" si="85"/>
        <v>726</v>
      </c>
      <c r="G925" s="11">
        <v>665</v>
      </c>
      <c r="H925" s="11">
        <f t="shared" si="84"/>
        <v>798</v>
      </c>
      <c r="I925" s="11">
        <f t="shared" si="86"/>
        <v>731.5</v>
      </c>
      <c r="J925" s="11">
        <f t="shared" si="87"/>
        <v>877.8</v>
      </c>
    </row>
    <row r="926" spans="2:10" ht="45">
      <c r="B926" s="9" t="s">
        <v>1815</v>
      </c>
      <c r="C926" s="18" t="s">
        <v>1816</v>
      </c>
      <c r="D926" s="9" t="s">
        <v>1336</v>
      </c>
      <c r="E926" s="10">
        <v>385</v>
      </c>
      <c r="F926" s="10">
        <f t="shared" si="85"/>
        <v>462</v>
      </c>
      <c r="G926" s="11">
        <v>425</v>
      </c>
      <c r="H926" s="11">
        <f t="shared" si="84"/>
        <v>510</v>
      </c>
      <c r="I926" s="11">
        <f t="shared" si="86"/>
        <v>467.5</v>
      </c>
      <c r="J926" s="11">
        <f t="shared" si="87"/>
        <v>561</v>
      </c>
    </row>
    <row r="927" spans="2:10" ht="30">
      <c r="B927" s="9" t="s">
        <v>1817</v>
      </c>
      <c r="C927" s="18" t="s">
        <v>1818</v>
      </c>
      <c r="D927" s="9" t="s">
        <v>1336</v>
      </c>
      <c r="E927" s="10">
        <v>220</v>
      </c>
      <c r="F927" s="10">
        <f t="shared" si="85"/>
        <v>264</v>
      </c>
      <c r="G927" s="11">
        <v>240</v>
      </c>
      <c r="H927" s="11">
        <f t="shared" si="84"/>
        <v>288</v>
      </c>
      <c r="I927" s="11">
        <f t="shared" si="86"/>
        <v>264</v>
      </c>
      <c r="J927" s="11">
        <f t="shared" si="87"/>
        <v>316.8</v>
      </c>
    </row>
    <row r="928" spans="2:10">
      <c r="B928" s="9" t="s">
        <v>1819</v>
      </c>
      <c r="C928" s="18" t="s">
        <v>1820</v>
      </c>
      <c r="D928" s="9" t="s">
        <v>1336</v>
      </c>
      <c r="E928" s="10">
        <v>250</v>
      </c>
      <c r="F928" s="10">
        <f t="shared" si="85"/>
        <v>300</v>
      </c>
      <c r="G928" s="11">
        <f>E928*1.1</f>
        <v>275</v>
      </c>
      <c r="H928" s="11">
        <f t="shared" si="84"/>
        <v>330</v>
      </c>
      <c r="I928" s="11">
        <f t="shared" si="86"/>
        <v>302.5</v>
      </c>
      <c r="J928" s="11">
        <f t="shared" si="87"/>
        <v>363</v>
      </c>
    </row>
    <row r="929" spans="2:10" ht="30">
      <c r="B929" s="9" t="s">
        <v>1821</v>
      </c>
      <c r="C929" s="18" t="s">
        <v>1822</v>
      </c>
      <c r="D929" s="9" t="s">
        <v>1336</v>
      </c>
      <c r="E929" s="10">
        <v>415</v>
      </c>
      <c r="F929" s="10">
        <f t="shared" si="85"/>
        <v>498</v>
      </c>
      <c r="G929" s="11">
        <v>455</v>
      </c>
      <c r="H929" s="11">
        <f t="shared" si="84"/>
        <v>546</v>
      </c>
      <c r="I929" s="11">
        <f t="shared" si="86"/>
        <v>500.5</v>
      </c>
      <c r="J929" s="11">
        <f t="shared" si="87"/>
        <v>600.6</v>
      </c>
    </row>
    <row r="930" spans="2:10" ht="30">
      <c r="B930" s="9" t="s">
        <v>1823</v>
      </c>
      <c r="C930" s="18" t="s">
        <v>1824</v>
      </c>
      <c r="D930" s="9" t="s">
        <v>1336</v>
      </c>
      <c r="E930" s="10">
        <v>305</v>
      </c>
      <c r="F930" s="10">
        <f t="shared" si="85"/>
        <v>366</v>
      </c>
      <c r="G930" s="11">
        <v>335</v>
      </c>
      <c r="H930" s="11">
        <f t="shared" si="84"/>
        <v>402</v>
      </c>
      <c r="I930" s="11">
        <f t="shared" si="86"/>
        <v>368.5</v>
      </c>
      <c r="J930" s="11">
        <f t="shared" si="87"/>
        <v>442.2</v>
      </c>
    </row>
    <row r="931" spans="2:10">
      <c r="B931" s="9" t="s">
        <v>1825</v>
      </c>
      <c r="C931" s="18" t="s">
        <v>1826</v>
      </c>
      <c r="D931" s="9" t="s">
        <v>1336</v>
      </c>
      <c r="E931" s="10">
        <v>110</v>
      </c>
      <c r="F931" s="10">
        <f t="shared" si="85"/>
        <v>132</v>
      </c>
      <c r="G931" s="11">
        <v>120</v>
      </c>
      <c r="H931" s="11">
        <f t="shared" si="84"/>
        <v>144</v>
      </c>
      <c r="I931" s="11">
        <f t="shared" si="86"/>
        <v>132</v>
      </c>
      <c r="J931" s="11">
        <f t="shared" si="87"/>
        <v>158.4</v>
      </c>
    </row>
    <row r="932" spans="2:10">
      <c r="B932" s="9" t="s">
        <v>1827</v>
      </c>
      <c r="C932" s="18" t="s">
        <v>1828</v>
      </c>
      <c r="D932" s="9" t="s">
        <v>189</v>
      </c>
      <c r="E932" s="10">
        <v>100</v>
      </c>
      <c r="F932" s="10">
        <f t="shared" si="85"/>
        <v>120</v>
      </c>
      <c r="G932" s="11">
        <f>E932*1.1</f>
        <v>110</v>
      </c>
      <c r="H932" s="11">
        <f t="shared" si="84"/>
        <v>132</v>
      </c>
      <c r="I932" s="11">
        <f t="shared" si="86"/>
        <v>121</v>
      </c>
      <c r="J932" s="11">
        <f t="shared" si="87"/>
        <v>145.19999999999999</v>
      </c>
    </row>
    <row r="933" spans="2:10">
      <c r="B933" s="9" t="s">
        <v>1829</v>
      </c>
      <c r="C933" s="18" t="s">
        <v>1830</v>
      </c>
      <c r="D933" s="9" t="s">
        <v>189</v>
      </c>
      <c r="E933" s="10">
        <v>100</v>
      </c>
      <c r="F933" s="10">
        <f t="shared" si="85"/>
        <v>120</v>
      </c>
      <c r="G933" s="11">
        <f>E933*1.1</f>
        <v>110</v>
      </c>
      <c r="H933" s="11">
        <f t="shared" si="84"/>
        <v>132</v>
      </c>
      <c r="I933" s="11">
        <f t="shared" si="86"/>
        <v>121</v>
      </c>
      <c r="J933" s="11">
        <f t="shared" si="87"/>
        <v>145.19999999999999</v>
      </c>
    </row>
    <row r="934" spans="2:10">
      <c r="B934" s="9" t="s">
        <v>1831</v>
      </c>
      <c r="C934" s="18" t="s">
        <v>1832</v>
      </c>
      <c r="D934" s="9" t="s">
        <v>189</v>
      </c>
      <c r="E934" s="10">
        <v>100</v>
      </c>
      <c r="F934" s="10">
        <f t="shared" si="85"/>
        <v>120</v>
      </c>
      <c r="G934" s="11">
        <f>E934*1.1</f>
        <v>110</v>
      </c>
      <c r="H934" s="11">
        <f t="shared" ref="H934:H995" si="89">G934*1.2</f>
        <v>132</v>
      </c>
      <c r="I934" s="11">
        <f t="shared" si="86"/>
        <v>121</v>
      </c>
      <c r="J934" s="11">
        <f t="shared" si="87"/>
        <v>145.19999999999999</v>
      </c>
    </row>
    <row r="935" spans="2:10">
      <c r="B935" s="9" t="s">
        <v>1833</v>
      </c>
      <c r="C935" s="18" t="s">
        <v>1834</v>
      </c>
      <c r="D935" s="9" t="s">
        <v>189</v>
      </c>
      <c r="E935" s="10">
        <v>100</v>
      </c>
      <c r="F935" s="10">
        <f t="shared" si="85"/>
        <v>120</v>
      </c>
      <c r="G935" s="11">
        <f>E935*1.1</f>
        <v>110</v>
      </c>
      <c r="H935" s="11">
        <f t="shared" si="89"/>
        <v>132</v>
      </c>
      <c r="I935" s="11">
        <f t="shared" si="86"/>
        <v>121</v>
      </c>
      <c r="J935" s="11">
        <f t="shared" si="87"/>
        <v>145.19999999999999</v>
      </c>
    </row>
    <row r="936" spans="2:10" ht="30">
      <c r="B936" s="9" t="s">
        <v>1835</v>
      </c>
      <c r="C936" s="18" t="s">
        <v>1836</v>
      </c>
      <c r="D936" s="9" t="s">
        <v>189</v>
      </c>
      <c r="E936" s="10">
        <v>690</v>
      </c>
      <c r="F936" s="10">
        <f t="shared" ref="F936:F976" si="90">E936*1.2</f>
        <v>828</v>
      </c>
      <c r="G936" s="11">
        <v>760</v>
      </c>
      <c r="H936" s="11">
        <f t="shared" si="89"/>
        <v>912</v>
      </c>
      <c r="I936" s="11">
        <f t="shared" si="86"/>
        <v>836</v>
      </c>
      <c r="J936" s="11">
        <f t="shared" si="87"/>
        <v>1003.2</v>
      </c>
    </row>
    <row r="937" spans="2:10" ht="30">
      <c r="B937" s="9" t="s">
        <v>1837</v>
      </c>
      <c r="C937" s="18" t="s">
        <v>1838</v>
      </c>
      <c r="D937" s="9" t="s">
        <v>1336</v>
      </c>
      <c r="E937" s="10">
        <v>460</v>
      </c>
      <c r="F937" s="10">
        <f t="shared" si="90"/>
        <v>552</v>
      </c>
      <c r="G937" s="11">
        <v>505</v>
      </c>
      <c r="H937" s="11">
        <f t="shared" si="89"/>
        <v>606</v>
      </c>
      <c r="I937" s="11">
        <f t="shared" si="86"/>
        <v>555.5</v>
      </c>
      <c r="J937" s="11">
        <f t="shared" si="87"/>
        <v>666.6</v>
      </c>
    </row>
    <row r="938" spans="2:10" ht="30">
      <c r="B938" s="9" t="s">
        <v>1839</v>
      </c>
      <c r="C938" s="18" t="s">
        <v>1840</v>
      </c>
      <c r="D938" s="9" t="s">
        <v>1336</v>
      </c>
      <c r="E938" s="10">
        <v>580</v>
      </c>
      <c r="F938" s="10">
        <f t="shared" si="90"/>
        <v>696</v>
      </c>
      <c r="G938" s="11">
        <v>640</v>
      </c>
      <c r="H938" s="11">
        <f t="shared" si="89"/>
        <v>768</v>
      </c>
      <c r="I938" s="11">
        <f t="shared" si="86"/>
        <v>704</v>
      </c>
      <c r="J938" s="11">
        <f t="shared" si="87"/>
        <v>844.8</v>
      </c>
    </row>
    <row r="939" spans="2:10" ht="30">
      <c r="B939" s="9" t="s">
        <v>1841</v>
      </c>
      <c r="C939" s="18" t="s">
        <v>1842</v>
      </c>
      <c r="D939" s="9" t="s">
        <v>1336</v>
      </c>
      <c r="E939" s="10">
        <v>605</v>
      </c>
      <c r="F939" s="10">
        <f t="shared" si="90"/>
        <v>726</v>
      </c>
      <c r="G939" s="11">
        <v>665</v>
      </c>
      <c r="H939" s="11">
        <f t="shared" si="89"/>
        <v>798</v>
      </c>
      <c r="I939" s="11">
        <f t="shared" si="86"/>
        <v>731.5</v>
      </c>
      <c r="J939" s="11">
        <f t="shared" si="87"/>
        <v>877.8</v>
      </c>
    </row>
    <row r="940" spans="2:10" ht="30">
      <c r="B940" s="9" t="s">
        <v>1843</v>
      </c>
      <c r="C940" s="18" t="s">
        <v>1844</v>
      </c>
      <c r="D940" s="9" t="s">
        <v>1336</v>
      </c>
      <c r="E940" s="10">
        <v>580</v>
      </c>
      <c r="F940" s="10">
        <f t="shared" si="90"/>
        <v>696</v>
      </c>
      <c r="G940" s="11">
        <v>640</v>
      </c>
      <c r="H940" s="11">
        <f t="shared" si="89"/>
        <v>768</v>
      </c>
      <c r="I940" s="11">
        <f t="shared" si="86"/>
        <v>704</v>
      </c>
      <c r="J940" s="11">
        <f t="shared" si="87"/>
        <v>844.8</v>
      </c>
    </row>
    <row r="941" spans="2:10" ht="30">
      <c r="B941" s="9" t="s">
        <v>1845</v>
      </c>
      <c r="C941" s="18" t="s">
        <v>1846</v>
      </c>
      <c r="D941" s="9" t="s">
        <v>189</v>
      </c>
      <c r="E941" s="10">
        <v>690</v>
      </c>
      <c r="F941" s="10">
        <f t="shared" si="90"/>
        <v>828</v>
      </c>
      <c r="G941" s="11">
        <v>760</v>
      </c>
      <c r="H941" s="11">
        <f t="shared" si="89"/>
        <v>912</v>
      </c>
      <c r="I941" s="11">
        <f t="shared" si="86"/>
        <v>836</v>
      </c>
      <c r="J941" s="11">
        <f t="shared" si="87"/>
        <v>1003.2</v>
      </c>
    </row>
    <row r="942" spans="2:10" ht="30">
      <c r="B942" s="9" t="s">
        <v>1847</v>
      </c>
      <c r="C942" s="18" t="s">
        <v>1848</v>
      </c>
      <c r="D942" s="9" t="s">
        <v>1336</v>
      </c>
      <c r="E942" s="10">
        <v>880</v>
      </c>
      <c r="F942" s="10">
        <f t="shared" si="90"/>
        <v>1056</v>
      </c>
      <c r="G942" s="11">
        <v>970</v>
      </c>
      <c r="H942" s="11">
        <f t="shared" si="89"/>
        <v>1164</v>
      </c>
      <c r="I942" s="11">
        <f t="shared" si="86"/>
        <v>1067</v>
      </c>
      <c r="J942" s="11">
        <f t="shared" si="87"/>
        <v>1280.4000000000001</v>
      </c>
    </row>
    <row r="943" spans="2:10" ht="30">
      <c r="B943" s="9" t="s">
        <v>1849</v>
      </c>
      <c r="C943" s="18" t="s">
        <v>1850</v>
      </c>
      <c r="D943" s="9" t="s">
        <v>1336</v>
      </c>
      <c r="E943" s="10">
        <v>605</v>
      </c>
      <c r="F943" s="10">
        <f t="shared" si="90"/>
        <v>726</v>
      </c>
      <c r="G943" s="11">
        <v>665</v>
      </c>
      <c r="H943" s="11">
        <f t="shared" si="89"/>
        <v>798</v>
      </c>
      <c r="I943" s="11">
        <f t="shared" si="86"/>
        <v>731.5</v>
      </c>
      <c r="J943" s="11">
        <f t="shared" si="87"/>
        <v>877.8</v>
      </c>
    </row>
    <row r="944" spans="2:10" ht="45">
      <c r="B944" s="9" t="s">
        <v>1851</v>
      </c>
      <c r="C944" s="18" t="s">
        <v>1852</v>
      </c>
      <c r="D944" s="9" t="s">
        <v>1336</v>
      </c>
      <c r="E944" s="10">
        <v>605</v>
      </c>
      <c r="F944" s="10">
        <f t="shared" si="90"/>
        <v>726</v>
      </c>
      <c r="G944" s="11">
        <v>665</v>
      </c>
      <c r="H944" s="11">
        <f t="shared" si="89"/>
        <v>798</v>
      </c>
      <c r="I944" s="11">
        <f t="shared" si="86"/>
        <v>731.5</v>
      </c>
      <c r="J944" s="11">
        <f t="shared" si="87"/>
        <v>877.8</v>
      </c>
    </row>
    <row r="945" spans="2:10" ht="23.25" customHeight="1">
      <c r="B945" s="19">
        <v>17</v>
      </c>
      <c r="C945" s="16" t="s">
        <v>1853</v>
      </c>
      <c r="D945" s="9"/>
      <c r="E945" s="10"/>
      <c r="F945" s="10"/>
      <c r="G945" s="11"/>
      <c r="H945" s="11"/>
      <c r="I945" s="11"/>
      <c r="J945" s="11"/>
    </row>
    <row r="946" spans="2:10">
      <c r="B946" s="9" t="s">
        <v>1854</v>
      </c>
      <c r="C946" s="18" t="s">
        <v>1855</v>
      </c>
      <c r="D946" s="9" t="s">
        <v>1336</v>
      </c>
      <c r="E946" s="10">
        <v>585</v>
      </c>
      <c r="F946" s="10">
        <f t="shared" si="90"/>
        <v>702</v>
      </c>
      <c r="G946" s="11">
        <v>645</v>
      </c>
      <c r="H946" s="11">
        <f t="shared" si="89"/>
        <v>774</v>
      </c>
      <c r="I946" s="11">
        <f t="shared" ref="I946:I976" si="91">G946*1.1</f>
        <v>709.5</v>
      </c>
      <c r="J946" s="11">
        <f t="shared" si="87"/>
        <v>851.4</v>
      </c>
    </row>
    <row r="947" spans="2:10">
      <c r="B947" s="9" t="s">
        <v>1856</v>
      </c>
      <c r="C947" s="18" t="s">
        <v>1857</v>
      </c>
      <c r="D947" s="9" t="s">
        <v>1336</v>
      </c>
      <c r="E947" s="10">
        <v>1230</v>
      </c>
      <c r="F947" s="10">
        <f t="shared" si="90"/>
        <v>1476</v>
      </c>
      <c r="G947" s="11">
        <v>1355</v>
      </c>
      <c r="H947" s="11">
        <f t="shared" si="89"/>
        <v>1626</v>
      </c>
      <c r="I947" s="11">
        <f t="shared" si="91"/>
        <v>1490.5</v>
      </c>
      <c r="J947" s="11">
        <f t="shared" si="87"/>
        <v>1788.6</v>
      </c>
    </row>
    <row r="948" spans="2:10">
      <c r="B948" s="9" t="s">
        <v>1858</v>
      </c>
      <c r="C948" s="18" t="s">
        <v>1859</v>
      </c>
      <c r="D948" s="9" t="s">
        <v>1336</v>
      </c>
      <c r="E948" s="10">
        <v>525</v>
      </c>
      <c r="F948" s="10">
        <f t="shared" si="90"/>
        <v>630</v>
      </c>
      <c r="G948" s="11">
        <v>575</v>
      </c>
      <c r="H948" s="11">
        <f t="shared" si="89"/>
        <v>690</v>
      </c>
      <c r="I948" s="11">
        <f t="shared" si="91"/>
        <v>632.5</v>
      </c>
      <c r="J948" s="11">
        <f t="shared" si="87"/>
        <v>759</v>
      </c>
    </row>
    <row r="949" spans="2:10">
      <c r="B949" s="9" t="s">
        <v>1860</v>
      </c>
      <c r="C949" s="18" t="s">
        <v>1861</v>
      </c>
      <c r="D949" s="9" t="s">
        <v>1336</v>
      </c>
      <c r="E949" s="10">
        <v>1095</v>
      </c>
      <c r="F949" s="10">
        <f t="shared" si="90"/>
        <v>1314</v>
      </c>
      <c r="G949" s="11">
        <v>1205</v>
      </c>
      <c r="H949" s="11">
        <f t="shared" si="89"/>
        <v>1446</v>
      </c>
      <c r="I949" s="11">
        <f t="shared" si="91"/>
        <v>1325.5</v>
      </c>
      <c r="J949" s="11">
        <f t="shared" si="87"/>
        <v>1590.6</v>
      </c>
    </row>
    <row r="950" spans="2:10">
      <c r="B950" s="9" t="s">
        <v>1862</v>
      </c>
      <c r="C950" s="18" t="s">
        <v>1863</v>
      </c>
      <c r="D950" s="9" t="s">
        <v>1336</v>
      </c>
      <c r="E950" s="10">
        <v>2595</v>
      </c>
      <c r="F950" s="10">
        <f t="shared" si="90"/>
        <v>3114</v>
      </c>
      <c r="G950" s="11">
        <v>2855</v>
      </c>
      <c r="H950" s="11">
        <f t="shared" si="89"/>
        <v>3426</v>
      </c>
      <c r="I950" s="11">
        <f t="shared" si="91"/>
        <v>3140.5</v>
      </c>
      <c r="J950" s="11">
        <f t="shared" si="87"/>
        <v>3768.6</v>
      </c>
    </row>
    <row r="951" spans="2:10" ht="30">
      <c r="B951" s="9" t="s">
        <v>1864</v>
      </c>
      <c r="C951" s="18" t="s">
        <v>1865</v>
      </c>
      <c r="D951" s="9" t="s">
        <v>1336</v>
      </c>
      <c r="E951" s="10">
        <v>2595</v>
      </c>
      <c r="F951" s="10">
        <f t="shared" si="90"/>
        <v>3114</v>
      </c>
      <c r="G951" s="11">
        <v>2855</v>
      </c>
      <c r="H951" s="11">
        <f t="shared" si="89"/>
        <v>3426</v>
      </c>
      <c r="I951" s="11">
        <f t="shared" si="91"/>
        <v>3140.5</v>
      </c>
      <c r="J951" s="11">
        <f t="shared" si="87"/>
        <v>3768.6</v>
      </c>
    </row>
    <row r="952" spans="2:10" ht="30">
      <c r="B952" s="9" t="s">
        <v>1866</v>
      </c>
      <c r="C952" s="18" t="s">
        <v>1867</v>
      </c>
      <c r="D952" s="9" t="s">
        <v>1336</v>
      </c>
      <c r="E952" s="10">
        <v>2595</v>
      </c>
      <c r="F952" s="10">
        <f t="shared" si="90"/>
        <v>3114</v>
      </c>
      <c r="G952" s="11">
        <v>2855</v>
      </c>
      <c r="H952" s="11">
        <f t="shared" si="89"/>
        <v>3426</v>
      </c>
      <c r="I952" s="11">
        <f t="shared" si="91"/>
        <v>3140.5</v>
      </c>
      <c r="J952" s="11">
        <f t="shared" si="87"/>
        <v>3768.6</v>
      </c>
    </row>
    <row r="953" spans="2:10" ht="30">
      <c r="B953" s="9" t="s">
        <v>1868</v>
      </c>
      <c r="C953" s="18" t="s">
        <v>1869</v>
      </c>
      <c r="D953" s="9" t="s">
        <v>1336</v>
      </c>
      <c r="E953" s="10">
        <v>2595</v>
      </c>
      <c r="F953" s="10">
        <f t="shared" si="90"/>
        <v>3114</v>
      </c>
      <c r="G953" s="11">
        <v>2855</v>
      </c>
      <c r="H953" s="11">
        <f t="shared" si="89"/>
        <v>3426</v>
      </c>
      <c r="I953" s="11">
        <f t="shared" si="91"/>
        <v>3140.5</v>
      </c>
      <c r="J953" s="11">
        <f t="shared" si="87"/>
        <v>3768.6</v>
      </c>
    </row>
    <row r="954" spans="2:10" ht="30">
      <c r="B954" s="9" t="s">
        <v>1870</v>
      </c>
      <c r="C954" s="18" t="s">
        <v>1871</v>
      </c>
      <c r="D954" s="9" t="s">
        <v>1336</v>
      </c>
      <c r="E954" s="10">
        <v>340</v>
      </c>
      <c r="F954" s="10">
        <f t="shared" si="90"/>
        <v>408</v>
      </c>
      <c r="G954" s="11">
        <v>375</v>
      </c>
      <c r="H954" s="11">
        <f t="shared" si="89"/>
        <v>450</v>
      </c>
      <c r="I954" s="11">
        <f t="shared" si="91"/>
        <v>412.5</v>
      </c>
      <c r="J954" s="11">
        <f t="shared" si="87"/>
        <v>495</v>
      </c>
    </row>
    <row r="955" spans="2:10" ht="45">
      <c r="B955" s="9" t="s">
        <v>1872</v>
      </c>
      <c r="C955" s="18" t="s">
        <v>1873</v>
      </c>
      <c r="D955" s="9" t="s">
        <v>1336</v>
      </c>
      <c r="E955" s="10">
        <v>1320</v>
      </c>
      <c r="F955" s="10">
        <f t="shared" si="90"/>
        <v>1584</v>
      </c>
      <c r="G955" s="11">
        <v>1450</v>
      </c>
      <c r="H955" s="11">
        <f t="shared" si="89"/>
        <v>1740</v>
      </c>
      <c r="I955" s="11">
        <f t="shared" si="91"/>
        <v>1595</v>
      </c>
      <c r="J955" s="11">
        <f t="shared" si="87"/>
        <v>1914</v>
      </c>
    </row>
    <row r="956" spans="2:10" ht="45">
      <c r="B956" s="9" t="s">
        <v>1874</v>
      </c>
      <c r="C956" s="18" t="s">
        <v>1875</v>
      </c>
      <c r="D956" s="9" t="s">
        <v>1336</v>
      </c>
      <c r="E956" s="10">
        <v>1320</v>
      </c>
      <c r="F956" s="10">
        <f t="shared" si="90"/>
        <v>1584</v>
      </c>
      <c r="G956" s="11">
        <v>1450</v>
      </c>
      <c r="H956" s="11">
        <f t="shared" si="89"/>
        <v>1740</v>
      </c>
      <c r="I956" s="11">
        <f t="shared" si="91"/>
        <v>1595</v>
      </c>
      <c r="J956" s="11">
        <f t="shared" si="87"/>
        <v>1914</v>
      </c>
    </row>
    <row r="957" spans="2:10" ht="45">
      <c r="B957" s="9" t="s">
        <v>1876</v>
      </c>
      <c r="C957" s="18" t="s">
        <v>1877</v>
      </c>
      <c r="D957" s="9" t="s">
        <v>1336</v>
      </c>
      <c r="E957" s="10">
        <v>1320</v>
      </c>
      <c r="F957" s="10">
        <f t="shared" si="90"/>
        <v>1584</v>
      </c>
      <c r="G957" s="11">
        <v>1450</v>
      </c>
      <c r="H957" s="11">
        <f t="shared" si="89"/>
        <v>1740</v>
      </c>
      <c r="I957" s="11">
        <f t="shared" si="91"/>
        <v>1595</v>
      </c>
      <c r="J957" s="11">
        <f t="shared" ref="J957:J995" si="92">I957*1.2</f>
        <v>1914</v>
      </c>
    </row>
    <row r="958" spans="2:10" ht="45">
      <c r="B958" s="9" t="s">
        <v>1878</v>
      </c>
      <c r="C958" s="18" t="s">
        <v>1879</v>
      </c>
      <c r="D958" s="9" t="s">
        <v>1336</v>
      </c>
      <c r="E958" s="10">
        <v>1250</v>
      </c>
      <c r="F958" s="10">
        <f t="shared" si="90"/>
        <v>1500</v>
      </c>
      <c r="G958" s="11">
        <f>E958*1.1</f>
        <v>1375</v>
      </c>
      <c r="H958" s="11">
        <f t="shared" si="89"/>
        <v>1650</v>
      </c>
      <c r="I958" s="11">
        <f t="shared" si="91"/>
        <v>1512.5</v>
      </c>
      <c r="J958" s="11">
        <f t="shared" si="92"/>
        <v>1815</v>
      </c>
    </row>
    <row r="959" spans="2:10" ht="30">
      <c r="B959" s="9" t="s">
        <v>1880</v>
      </c>
      <c r="C959" s="18" t="s">
        <v>1881</v>
      </c>
      <c r="D959" s="9" t="s">
        <v>1336</v>
      </c>
      <c r="E959" s="10">
        <v>1685</v>
      </c>
      <c r="F959" s="10">
        <f t="shared" si="90"/>
        <v>2022</v>
      </c>
      <c r="G959" s="11">
        <v>1855</v>
      </c>
      <c r="H959" s="11">
        <f t="shared" si="89"/>
        <v>2226</v>
      </c>
      <c r="I959" s="11">
        <f t="shared" si="91"/>
        <v>2040.5</v>
      </c>
      <c r="J959" s="11">
        <f t="shared" si="92"/>
        <v>2448.6</v>
      </c>
    </row>
    <row r="960" spans="2:10" ht="30">
      <c r="B960" s="9" t="s">
        <v>1882</v>
      </c>
      <c r="C960" s="18" t="s">
        <v>1883</v>
      </c>
      <c r="D960" s="9" t="s">
        <v>1884</v>
      </c>
      <c r="E960" s="10">
        <v>550</v>
      </c>
      <c r="F960" s="10">
        <f t="shared" si="90"/>
        <v>660</v>
      </c>
      <c r="G960" s="11">
        <f>E960*1.1</f>
        <v>605</v>
      </c>
      <c r="H960" s="11">
        <f t="shared" si="89"/>
        <v>726</v>
      </c>
      <c r="I960" s="11">
        <f t="shared" si="91"/>
        <v>665.5</v>
      </c>
      <c r="J960" s="11">
        <f t="shared" si="92"/>
        <v>798.6</v>
      </c>
    </row>
    <row r="961" spans="2:10" ht="45">
      <c r="B961" s="9" t="s">
        <v>1885</v>
      </c>
      <c r="C961" s="18" t="s">
        <v>1886</v>
      </c>
      <c r="D961" s="9" t="s">
        <v>1884</v>
      </c>
      <c r="E961" s="10">
        <v>165</v>
      </c>
      <c r="F961" s="10">
        <f t="shared" si="90"/>
        <v>198</v>
      </c>
      <c r="G961" s="11">
        <v>180</v>
      </c>
      <c r="H961" s="11">
        <f t="shared" si="89"/>
        <v>216</v>
      </c>
      <c r="I961" s="11">
        <f t="shared" si="91"/>
        <v>198</v>
      </c>
      <c r="J961" s="11">
        <f t="shared" si="92"/>
        <v>237.6</v>
      </c>
    </row>
    <row r="962" spans="2:10" ht="60">
      <c r="B962" s="9" t="s">
        <v>1887</v>
      </c>
      <c r="C962" s="18" t="s">
        <v>1888</v>
      </c>
      <c r="D962" s="9" t="s">
        <v>1884</v>
      </c>
      <c r="E962" s="10">
        <v>715</v>
      </c>
      <c r="F962" s="10">
        <f t="shared" si="90"/>
        <v>858</v>
      </c>
      <c r="G962" s="11">
        <v>785</v>
      </c>
      <c r="H962" s="11">
        <f t="shared" si="89"/>
        <v>942</v>
      </c>
      <c r="I962" s="11">
        <f t="shared" si="91"/>
        <v>863.5</v>
      </c>
      <c r="J962" s="11">
        <f t="shared" si="92"/>
        <v>1036.2</v>
      </c>
    </row>
    <row r="963" spans="2:10" ht="30">
      <c r="B963" s="9" t="s">
        <v>1889</v>
      </c>
      <c r="C963" s="18" t="s">
        <v>1890</v>
      </c>
      <c r="D963" s="9" t="s">
        <v>1884</v>
      </c>
      <c r="E963" s="10">
        <v>420</v>
      </c>
      <c r="F963" s="10">
        <f t="shared" si="90"/>
        <v>504</v>
      </c>
      <c r="G963" s="11">
        <v>460</v>
      </c>
      <c r="H963" s="11">
        <f t="shared" si="89"/>
        <v>552</v>
      </c>
      <c r="I963" s="11">
        <f t="shared" si="91"/>
        <v>506</v>
      </c>
      <c r="J963" s="11">
        <f t="shared" si="92"/>
        <v>607.20000000000005</v>
      </c>
    </row>
    <row r="964" spans="2:10" ht="30">
      <c r="B964" s="9" t="s">
        <v>1891</v>
      </c>
      <c r="C964" s="18" t="s">
        <v>1892</v>
      </c>
      <c r="D964" s="9" t="s">
        <v>1884</v>
      </c>
      <c r="E964" s="10">
        <v>165</v>
      </c>
      <c r="F964" s="10">
        <f t="shared" si="90"/>
        <v>198</v>
      </c>
      <c r="G964" s="11">
        <v>180</v>
      </c>
      <c r="H964" s="11">
        <f t="shared" si="89"/>
        <v>216</v>
      </c>
      <c r="I964" s="11">
        <f t="shared" si="91"/>
        <v>198</v>
      </c>
      <c r="J964" s="11">
        <f t="shared" si="92"/>
        <v>237.6</v>
      </c>
    </row>
    <row r="965" spans="2:10" ht="60">
      <c r="B965" s="9" t="s">
        <v>1893</v>
      </c>
      <c r="C965" s="18" t="s">
        <v>1894</v>
      </c>
      <c r="D965" s="9" t="s">
        <v>1884</v>
      </c>
      <c r="E965" s="10">
        <v>680</v>
      </c>
      <c r="F965" s="10">
        <f t="shared" si="90"/>
        <v>816</v>
      </c>
      <c r="G965" s="11">
        <v>750</v>
      </c>
      <c r="H965" s="11">
        <f t="shared" si="89"/>
        <v>900</v>
      </c>
      <c r="I965" s="11">
        <f t="shared" si="91"/>
        <v>825</v>
      </c>
      <c r="J965" s="11">
        <f t="shared" si="92"/>
        <v>990</v>
      </c>
    </row>
    <row r="966" spans="2:10" ht="30">
      <c r="B966" s="9" t="s">
        <v>1895</v>
      </c>
      <c r="C966" s="18" t="s">
        <v>1896</v>
      </c>
      <c r="D966" s="9" t="s">
        <v>1884</v>
      </c>
      <c r="E966" s="10">
        <v>550</v>
      </c>
      <c r="F966" s="10">
        <f t="shared" si="90"/>
        <v>660</v>
      </c>
      <c r="G966" s="11">
        <f>E966*1.1</f>
        <v>605</v>
      </c>
      <c r="H966" s="11">
        <f t="shared" si="89"/>
        <v>726</v>
      </c>
      <c r="I966" s="11">
        <f t="shared" si="91"/>
        <v>665.5</v>
      </c>
      <c r="J966" s="11">
        <f t="shared" si="92"/>
        <v>798.6</v>
      </c>
    </row>
    <row r="967" spans="2:10" ht="30">
      <c r="B967" s="9" t="s">
        <v>1897</v>
      </c>
      <c r="C967" s="18" t="s">
        <v>1898</v>
      </c>
      <c r="D967" s="9" t="s">
        <v>1884</v>
      </c>
      <c r="E967" s="10">
        <v>165</v>
      </c>
      <c r="F967" s="10">
        <f t="shared" si="90"/>
        <v>198</v>
      </c>
      <c r="G967" s="11">
        <v>180</v>
      </c>
      <c r="H967" s="11">
        <f t="shared" si="89"/>
        <v>216</v>
      </c>
      <c r="I967" s="11">
        <f t="shared" si="91"/>
        <v>198</v>
      </c>
      <c r="J967" s="11">
        <f t="shared" si="92"/>
        <v>237.6</v>
      </c>
    </row>
    <row r="968" spans="2:10" ht="30">
      <c r="B968" s="9" t="s">
        <v>1899</v>
      </c>
      <c r="C968" s="18" t="s">
        <v>1900</v>
      </c>
      <c r="D968" s="9" t="s">
        <v>1884</v>
      </c>
      <c r="E968" s="10">
        <v>290</v>
      </c>
      <c r="F968" s="10">
        <f t="shared" si="90"/>
        <v>348</v>
      </c>
      <c r="G968" s="11">
        <v>320</v>
      </c>
      <c r="H968" s="11">
        <f t="shared" si="89"/>
        <v>384</v>
      </c>
      <c r="I968" s="11">
        <f t="shared" si="91"/>
        <v>352</v>
      </c>
      <c r="J968" s="11">
        <f t="shared" si="92"/>
        <v>422.4</v>
      </c>
    </row>
    <row r="969" spans="2:10" ht="30">
      <c r="B969" s="9" t="s">
        <v>1901</v>
      </c>
      <c r="C969" s="18" t="s">
        <v>1902</v>
      </c>
      <c r="D969" s="9" t="s">
        <v>1884</v>
      </c>
      <c r="E969" s="10">
        <v>160</v>
      </c>
      <c r="F969" s="10">
        <f t="shared" si="90"/>
        <v>192</v>
      </c>
      <c r="G969" s="11">
        <v>175</v>
      </c>
      <c r="H969" s="11">
        <f t="shared" si="89"/>
        <v>210</v>
      </c>
      <c r="I969" s="11">
        <f t="shared" si="91"/>
        <v>192.5</v>
      </c>
      <c r="J969" s="11">
        <f t="shared" si="92"/>
        <v>231</v>
      </c>
    </row>
    <row r="970" spans="2:10" ht="30">
      <c r="B970" s="9" t="s">
        <v>1903</v>
      </c>
      <c r="C970" s="18" t="s">
        <v>1904</v>
      </c>
      <c r="D970" s="9" t="s">
        <v>1884</v>
      </c>
      <c r="E970" s="10">
        <v>310</v>
      </c>
      <c r="F970" s="10">
        <f t="shared" si="90"/>
        <v>372</v>
      </c>
      <c r="G970" s="11">
        <v>340</v>
      </c>
      <c r="H970" s="11">
        <f t="shared" si="89"/>
        <v>408</v>
      </c>
      <c r="I970" s="11">
        <f t="shared" si="91"/>
        <v>374</v>
      </c>
      <c r="J970" s="11">
        <f t="shared" si="92"/>
        <v>448.8</v>
      </c>
    </row>
    <row r="971" spans="2:10">
      <c r="B971" s="9" t="s">
        <v>1905</v>
      </c>
      <c r="C971" s="18" t="s">
        <v>1906</v>
      </c>
      <c r="D971" s="9" t="s">
        <v>1907</v>
      </c>
      <c r="E971" s="10">
        <v>505</v>
      </c>
      <c r="F971" s="10">
        <f t="shared" si="90"/>
        <v>606</v>
      </c>
      <c r="G971" s="11">
        <v>555</v>
      </c>
      <c r="H971" s="11">
        <f t="shared" si="89"/>
        <v>666</v>
      </c>
      <c r="I971" s="11">
        <f t="shared" si="91"/>
        <v>610.5</v>
      </c>
      <c r="J971" s="11">
        <f t="shared" si="92"/>
        <v>732.6</v>
      </c>
    </row>
    <row r="972" spans="2:10" ht="30">
      <c r="B972" s="9" t="s">
        <v>1908</v>
      </c>
      <c r="C972" s="18" t="s">
        <v>1909</v>
      </c>
      <c r="D972" s="9" t="s">
        <v>1884</v>
      </c>
      <c r="E972" s="10">
        <v>245</v>
      </c>
      <c r="F972" s="10">
        <f t="shared" si="90"/>
        <v>294</v>
      </c>
      <c r="G972" s="11">
        <v>270</v>
      </c>
      <c r="H972" s="11">
        <f t="shared" si="89"/>
        <v>324</v>
      </c>
      <c r="I972" s="11">
        <f t="shared" si="91"/>
        <v>297</v>
      </c>
      <c r="J972" s="11">
        <f t="shared" si="92"/>
        <v>356.4</v>
      </c>
    </row>
    <row r="973" spans="2:10" ht="30">
      <c r="B973" s="9" t="s">
        <v>1910</v>
      </c>
      <c r="C973" s="18" t="s">
        <v>1911</v>
      </c>
      <c r="D973" s="9" t="s">
        <v>1884</v>
      </c>
      <c r="E973" s="10">
        <v>310</v>
      </c>
      <c r="F973" s="10">
        <f t="shared" si="90"/>
        <v>372</v>
      </c>
      <c r="G973" s="11">
        <v>340</v>
      </c>
      <c r="H973" s="11">
        <f t="shared" si="89"/>
        <v>408</v>
      </c>
      <c r="I973" s="11">
        <f t="shared" si="91"/>
        <v>374</v>
      </c>
      <c r="J973" s="11">
        <f t="shared" si="92"/>
        <v>448.8</v>
      </c>
    </row>
    <row r="974" spans="2:10" ht="30">
      <c r="B974" s="9" t="s">
        <v>1912</v>
      </c>
      <c r="C974" s="18" t="s">
        <v>1913</v>
      </c>
      <c r="D974" s="9" t="s">
        <v>1884</v>
      </c>
      <c r="E974" s="10">
        <v>165</v>
      </c>
      <c r="F974" s="10">
        <f t="shared" si="90"/>
        <v>198</v>
      </c>
      <c r="G974" s="11">
        <v>180</v>
      </c>
      <c r="H974" s="11">
        <f t="shared" si="89"/>
        <v>216</v>
      </c>
      <c r="I974" s="11">
        <f t="shared" si="91"/>
        <v>198</v>
      </c>
      <c r="J974" s="11">
        <f t="shared" si="92"/>
        <v>237.6</v>
      </c>
    </row>
    <row r="975" spans="2:10" ht="30">
      <c r="B975" s="9" t="s">
        <v>1914</v>
      </c>
      <c r="C975" s="18" t="s">
        <v>1915</v>
      </c>
      <c r="D975" s="9" t="s">
        <v>1884</v>
      </c>
      <c r="E975" s="10">
        <v>135</v>
      </c>
      <c r="F975" s="10">
        <f t="shared" si="90"/>
        <v>162</v>
      </c>
      <c r="G975" s="11">
        <v>150</v>
      </c>
      <c r="H975" s="11">
        <f t="shared" si="89"/>
        <v>180</v>
      </c>
      <c r="I975" s="11">
        <f t="shared" si="91"/>
        <v>165</v>
      </c>
      <c r="J975" s="11">
        <f t="shared" si="92"/>
        <v>198</v>
      </c>
    </row>
    <row r="976" spans="2:10">
      <c r="B976" s="9" t="s">
        <v>1916</v>
      </c>
      <c r="C976" s="18" t="s">
        <v>1917</v>
      </c>
      <c r="D976" s="9" t="s">
        <v>1336</v>
      </c>
      <c r="E976" s="10">
        <v>550</v>
      </c>
      <c r="F976" s="10">
        <f t="shared" si="90"/>
        <v>660</v>
      </c>
      <c r="G976" s="11">
        <f>E976*1.1</f>
        <v>605</v>
      </c>
      <c r="H976" s="11">
        <f t="shared" si="89"/>
        <v>726</v>
      </c>
      <c r="I976" s="11">
        <f t="shared" si="91"/>
        <v>665.5</v>
      </c>
      <c r="J976" s="11">
        <f t="shared" si="92"/>
        <v>798.6</v>
      </c>
    </row>
    <row r="977" spans="2:10" ht="23.25" customHeight="1">
      <c r="B977" s="19" t="s">
        <v>1918</v>
      </c>
      <c r="C977" s="16" t="s">
        <v>1919</v>
      </c>
      <c r="D977" s="9"/>
      <c r="E977" s="10"/>
      <c r="F977" s="10"/>
      <c r="G977" s="11"/>
      <c r="H977" s="11"/>
      <c r="I977" s="11"/>
      <c r="J977" s="11"/>
    </row>
    <row r="978" spans="2:10">
      <c r="B978" s="9" t="s">
        <v>1920</v>
      </c>
      <c r="C978" s="18" t="s">
        <v>1921</v>
      </c>
      <c r="D978" s="9" t="s">
        <v>1922</v>
      </c>
      <c r="E978" s="10">
        <v>2.8</v>
      </c>
      <c r="F978" s="10">
        <f>E978*1.2</f>
        <v>3.36</v>
      </c>
      <c r="G978" s="11">
        <v>5</v>
      </c>
      <c r="H978" s="11">
        <f t="shared" si="89"/>
        <v>6</v>
      </c>
      <c r="I978" s="11">
        <f>G978*1.1</f>
        <v>5.5</v>
      </c>
      <c r="J978" s="11">
        <f t="shared" si="92"/>
        <v>6.6</v>
      </c>
    </row>
    <row r="979" spans="2:10">
      <c r="B979" s="9" t="s">
        <v>1923</v>
      </c>
      <c r="C979" s="18" t="s">
        <v>1924</v>
      </c>
      <c r="D979" s="9" t="s">
        <v>1922</v>
      </c>
      <c r="E979" s="10">
        <v>7.4</v>
      </c>
      <c r="F979" s="10">
        <f>E979*1.2</f>
        <v>8.8800000000000008</v>
      </c>
      <c r="G979" s="11">
        <v>10</v>
      </c>
      <c r="H979" s="11">
        <f t="shared" si="89"/>
        <v>12</v>
      </c>
      <c r="I979" s="11">
        <f>G979*1.1</f>
        <v>11</v>
      </c>
      <c r="J979" s="11">
        <f t="shared" si="92"/>
        <v>13.2</v>
      </c>
    </row>
    <row r="980" spans="2:10">
      <c r="B980" s="9" t="s">
        <v>1925</v>
      </c>
      <c r="C980" s="18" t="s">
        <v>1926</v>
      </c>
      <c r="D980" s="9" t="s">
        <v>1922</v>
      </c>
      <c r="E980" s="10">
        <v>4.5999999999999996</v>
      </c>
      <c r="F980" s="10">
        <f t="shared" ref="F980:F986" si="93">E980*1.2</f>
        <v>5.52</v>
      </c>
      <c r="G980" s="11">
        <v>5</v>
      </c>
      <c r="H980" s="11">
        <f t="shared" si="89"/>
        <v>6</v>
      </c>
      <c r="I980" s="11">
        <f>G980*1.1</f>
        <v>5.5</v>
      </c>
      <c r="J980" s="11">
        <f t="shared" si="92"/>
        <v>6.6</v>
      </c>
    </row>
    <row r="981" spans="2:10">
      <c r="B981" s="9" t="s">
        <v>1927</v>
      </c>
      <c r="C981" s="18" t="s">
        <v>1928</v>
      </c>
      <c r="D981" s="9" t="s">
        <v>1922</v>
      </c>
      <c r="E981" s="10">
        <v>2.7</v>
      </c>
      <c r="F981" s="10">
        <f t="shared" si="93"/>
        <v>3.24</v>
      </c>
      <c r="G981" s="11">
        <v>3</v>
      </c>
      <c r="H981" s="11">
        <f t="shared" si="89"/>
        <v>3.6</v>
      </c>
      <c r="I981" s="11">
        <f>G981*1.1</f>
        <v>3.3</v>
      </c>
      <c r="J981" s="11">
        <f t="shared" si="92"/>
        <v>3.96</v>
      </c>
    </row>
    <row r="982" spans="2:10">
      <c r="B982" s="9" t="s">
        <v>1929</v>
      </c>
      <c r="C982" s="18" t="s">
        <v>1930</v>
      </c>
      <c r="D982" s="9" t="s">
        <v>1931</v>
      </c>
      <c r="E982" s="10">
        <v>212.1</v>
      </c>
      <c r="F982" s="10">
        <f t="shared" si="93"/>
        <v>254.52</v>
      </c>
      <c r="G982" s="11">
        <v>250</v>
      </c>
      <c r="H982" s="11">
        <f t="shared" si="89"/>
        <v>300</v>
      </c>
      <c r="I982" s="11">
        <f>G982*1.1</f>
        <v>275</v>
      </c>
      <c r="J982" s="11">
        <f t="shared" si="92"/>
        <v>330</v>
      </c>
    </row>
    <row r="983" spans="2:10">
      <c r="B983" s="9" t="s">
        <v>1932</v>
      </c>
      <c r="C983" s="18" t="s">
        <v>1933</v>
      </c>
      <c r="D983" s="9" t="s">
        <v>1931</v>
      </c>
      <c r="E983" s="10">
        <v>122.2</v>
      </c>
      <c r="F983" s="10">
        <f t="shared" si="93"/>
        <v>146.63999999999999</v>
      </c>
      <c r="G983" s="11">
        <v>135</v>
      </c>
      <c r="H983" s="11">
        <f t="shared" si="89"/>
        <v>162</v>
      </c>
      <c r="I983" s="11">
        <v>150</v>
      </c>
      <c r="J983" s="11">
        <f t="shared" si="92"/>
        <v>180</v>
      </c>
    </row>
    <row r="984" spans="2:10">
      <c r="B984" s="9" t="s">
        <v>1934</v>
      </c>
      <c r="C984" s="18" t="s">
        <v>1935</v>
      </c>
      <c r="D984" s="9" t="s">
        <v>1922</v>
      </c>
      <c r="E984" s="10">
        <v>16</v>
      </c>
      <c r="F984" s="10">
        <f t="shared" si="93"/>
        <v>19.2</v>
      </c>
      <c r="G984" s="11">
        <v>20</v>
      </c>
      <c r="H984" s="11">
        <f t="shared" si="89"/>
        <v>24</v>
      </c>
      <c r="I984" s="11">
        <v>25</v>
      </c>
      <c r="J984" s="11">
        <f t="shared" si="92"/>
        <v>30</v>
      </c>
    </row>
    <row r="985" spans="2:10">
      <c r="B985" s="9" t="s">
        <v>1936</v>
      </c>
      <c r="C985" s="18" t="s">
        <v>1937</v>
      </c>
      <c r="D985" s="9" t="s">
        <v>1922</v>
      </c>
      <c r="E985" s="10">
        <v>3.4</v>
      </c>
      <c r="F985" s="10">
        <f t="shared" si="93"/>
        <v>4.08</v>
      </c>
      <c r="G985" s="11">
        <v>4</v>
      </c>
      <c r="H985" s="11">
        <f t="shared" si="89"/>
        <v>4.8</v>
      </c>
      <c r="I985" s="11">
        <v>5</v>
      </c>
      <c r="J985" s="11">
        <f t="shared" si="92"/>
        <v>6</v>
      </c>
    </row>
    <row r="986" spans="2:10">
      <c r="B986" s="9" t="s">
        <v>1938</v>
      </c>
      <c r="C986" s="18" t="s">
        <v>1939</v>
      </c>
      <c r="D986" s="9" t="s">
        <v>1940</v>
      </c>
      <c r="E986" s="10">
        <v>380</v>
      </c>
      <c r="F986" s="10">
        <f t="shared" si="93"/>
        <v>456</v>
      </c>
      <c r="G986" s="11">
        <v>420</v>
      </c>
      <c r="H986" s="11">
        <f t="shared" si="89"/>
        <v>504</v>
      </c>
      <c r="I986" s="11">
        <v>465</v>
      </c>
      <c r="J986" s="11">
        <f t="shared" si="92"/>
        <v>558</v>
      </c>
    </row>
    <row r="987" spans="2:10">
      <c r="B987" s="9" t="s">
        <v>1941</v>
      </c>
      <c r="C987" s="18" t="s">
        <v>1942</v>
      </c>
      <c r="D987" s="9" t="s">
        <v>1922</v>
      </c>
      <c r="E987" s="10">
        <v>22.5</v>
      </c>
      <c r="F987" s="10">
        <f t="shared" ref="F987:F995" si="94">E987*1.2</f>
        <v>27</v>
      </c>
      <c r="G987" s="11">
        <v>25</v>
      </c>
      <c r="H987" s="11">
        <f t="shared" si="89"/>
        <v>30</v>
      </c>
      <c r="I987" s="11">
        <f>G987*1.1</f>
        <v>27.5</v>
      </c>
      <c r="J987" s="11">
        <f t="shared" si="92"/>
        <v>33</v>
      </c>
    </row>
    <row r="988" spans="2:10">
      <c r="B988" s="9" t="s">
        <v>1943</v>
      </c>
      <c r="C988" s="18" t="s">
        <v>1944</v>
      </c>
      <c r="D988" s="9" t="s">
        <v>1922</v>
      </c>
      <c r="E988" s="10">
        <v>11.1</v>
      </c>
      <c r="F988" s="10">
        <f t="shared" si="94"/>
        <v>13.32</v>
      </c>
      <c r="G988" s="11">
        <v>12</v>
      </c>
      <c r="H988" s="11">
        <f t="shared" si="89"/>
        <v>14.4</v>
      </c>
      <c r="I988" s="11">
        <v>15</v>
      </c>
      <c r="J988" s="11">
        <f t="shared" si="92"/>
        <v>18</v>
      </c>
    </row>
    <row r="989" spans="2:10">
      <c r="B989" s="9" t="s">
        <v>1945</v>
      </c>
      <c r="C989" s="18" t="s">
        <v>1946</v>
      </c>
      <c r="D989" s="9" t="s">
        <v>1947</v>
      </c>
      <c r="E989" s="10">
        <v>170</v>
      </c>
      <c r="F989" s="10">
        <f t="shared" si="94"/>
        <v>204</v>
      </c>
      <c r="G989" s="11">
        <v>190</v>
      </c>
      <c r="H989" s="11">
        <f t="shared" si="89"/>
        <v>228</v>
      </c>
      <c r="I989" s="11">
        <v>210</v>
      </c>
      <c r="J989" s="11">
        <f t="shared" si="92"/>
        <v>252</v>
      </c>
    </row>
    <row r="990" spans="2:10">
      <c r="B990" s="9" t="s">
        <v>1948</v>
      </c>
      <c r="C990" s="18" t="s">
        <v>1949</v>
      </c>
      <c r="D990" s="9" t="s">
        <v>1947</v>
      </c>
      <c r="E990" s="10">
        <v>65</v>
      </c>
      <c r="F990" s="10">
        <f t="shared" si="94"/>
        <v>78</v>
      </c>
      <c r="G990" s="11">
        <v>70</v>
      </c>
      <c r="H990" s="11">
        <f t="shared" si="89"/>
        <v>84</v>
      </c>
      <c r="I990" s="11">
        <f>G990*1.1</f>
        <v>77</v>
      </c>
      <c r="J990" s="11">
        <f t="shared" si="92"/>
        <v>92.4</v>
      </c>
    </row>
    <row r="991" spans="2:10">
      <c r="B991" s="9" t="s">
        <v>1950</v>
      </c>
      <c r="C991" s="18" t="s">
        <v>1951</v>
      </c>
      <c r="D991" s="9" t="s">
        <v>1940</v>
      </c>
      <c r="E991" s="10">
        <v>170</v>
      </c>
      <c r="F991" s="10">
        <f t="shared" si="94"/>
        <v>204</v>
      </c>
      <c r="G991" s="11">
        <v>185</v>
      </c>
      <c r="H991" s="11">
        <f t="shared" si="89"/>
        <v>222</v>
      </c>
      <c r="I991" s="11">
        <v>205</v>
      </c>
      <c r="J991" s="11">
        <f t="shared" si="92"/>
        <v>246</v>
      </c>
    </row>
    <row r="992" spans="2:10">
      <c r="B992" s="9" t="s">
        <v>1952</v>
      </c>
      <c r="C992" s="18" t="s">
        <v>1953</v>
      </c>
      <c r="D992" s="9" t="s">
        <v>1954</v>
      </c>
      <c r="E992" s="10"/>
      <c r="F992" s="10"/>
      <c r="G992" s="11">
        <v>15</v>
      </c>
      <c r="H992" s="11">
        <f t="shared" si="89"/>
        <v>18</v>
      </c>
      <c r="I992" s="11">
        <f>G992*1.1</f>
        <v>16.5</v>
      </c>
      <c r="J992" s="11">
        <f t="shared" si="92"/>
        <v>19.8</v>
      </c>
    </row>
    <row r="993" spans="2:10">
      <c r="B993" s="9" t="s">
        <v>1955</v>
      </c>
      <c r="C993" s="18" t="s">
        <v>1956</v>
      </c>
      <c r="D993" s="9"/>
      <c r="E993" s="10"/>
      <c r="F993" s="10"/>
      <c r="G993" s="11">
        <v>420</v>
      </c>
      <c r="H993" s="11">
        <f t="shared" si="89"/>
        <v>504</v>
      </c>
      <c r="I993" s="11">
        <v>465</v>
      </c>
      <c r="J993" s="11">
        <f t="shared" si="92"/>
        <v>558</v>
      </c>
    </row>
    <row r="994" spans="2:10">
      <c r="B994" s="9" t="s">
        <v>1957</v>
      </c>
      <c r="C994" s="18" t="s">
        <v>1958</v>
      </c>
      <c r="D994" s="9" t="s">
        <v>1922</v>
      </c>
      <c r="E994" s="10">
        <v>8</v>
      </c>
      <c r="F994" s="10">
        <f t="shared" si="94"/>
        <v>9.6</v>
      </c>
      <c r="G994" s="11">
        <v>9</v>
      </c>
      <c r="H994" s="11">
        <f t="shared" si="89"/>
        <v>10.8</v>
      </c>
      <c r="I994" s="11">
        <f>G994*1.1</f>
        <v>9.9</v>
      </c>
      <c r="J994" s="11">
        <f t="shared" si="92"/>
        <v>11.88</v>
      </c>
    </row>
    <row r="995" spans="2:10">
      <c r="B995" s="9" t="s">
        <v>1959</v>
      </c>
      <c r="C995" s="18" t="s">
        <v>1960</v>
      </c>
      <c r="D995" s="9" t="s">
        <v>1940</v>
      </c>
      <c r="E995" s="10">
        <v>380</v>
      </c>
      <c r="F995" s="10">
        <f t="shared" si="94"/>
        <v>456</v>
      </c>
      <c r="G995" s="11">
        <v>420</v>
      </c>
      <c r="H995" s="11">
        <f t="shared" si="89"/>
        <v>504</v>
      </c>
      <c r="I995" s="11">
        <v>465</v>
      </c>
      <c r="J995" s="11">
        <f t="shared" si="92"/>
        <v>558</v>
      </c>
    </row>
    <row r="998" spans="2:10">
      <c r="B998" s="37"/>
    </row>
    <row r="999" spans="2:10">
      <c r="C999" s="4" t="s">
        <v>1961</v>
      </c>
      <c r="D999" s="44" t="s">
        <v>1962</v>
      </c>
      <c r="E999" s="44"/>
      <c r="F999" s="44"/>
      <c r="G999" s="44"/>
    </row>
    <row r="1001" spans="2:10" ht="30" customHeight="1">
      <c r="C1001" s="4" t="s">
        <v>1963</v>
      </c>
      <c r="D1001" s="44" t="s">
        <v>1964</v>
      </c>
      <c r="E1001" s="44"/>
      <c r="F1001" s="44"/>
      <c r="G1001" s="44"/>
      <c r="H1001" s="44"/>
      <c r="I1001" s="44"/>
    </row>
  </sheetData>
  <sheetProtection password="8AAC" sheet="1" objects="1" scenarios="1" formatCells="0" formatColumns="0" formatRows="0"/>
  <mergeCells count="4">
    <mergeCell ref="D1:J1"/>
    <mergeCell ref="B3:J3"/>
    <mergeCell ref="D999:G999"/>
    <mergeCell ref="D1001:I1001"/>
  </mergeCells>
  <pageMargins left="0.70866141732283505" right="0.118110236220472" top="0.196850393700787" bottom="0.74803149606299202" header="0.31496062992126" footer="0.31496062992126"/>
  <pageSetup paperSize="9" scale="63" orientation="portrait"/>
  <headerFooter>
    <oddFooter>&amp;CСтраница &amp;P</oddFooter>
  </headerFooter>
  <rowBreaks count="1" manualBreakCount="1">
    <brk id="95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Цены2024_Прилож.1</vt:lpstr>
      <vt:lpstr>Цены2024_Прилож.1!Заголовки_для_печати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Барышнева Наталья Владимиров</cp:lastModifiedBy>
  <dcterms:created xsi:type="dcterms:W3CDTF">2006-09-16T00:00:00Z</dcterms:created>
  <dcterms:modified xsi:type="dcterms:W3CDTF">2024-12-28T07:56:50Z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6DBC747ADA744516914683DEAE11C9DB_12</vt:lpwstr>
  </property>
  <property fmtid="{D5CDD505-2E9C-101B-9397-08002B2CF9AE}" pid="3" name="KSOProductBuildVer">
    <vt:lpwstr>1049-12.2.0.18607</vt:lpwstr>
  </property>
</Properties>
</file>